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iccardocariani 1/Desktop/LAVORO MacBook/8 - ENAIP/2 - In Situ/WP T3/3.1/3.1.1 - First round/3 - Strumenti per il Business/Business Model Canvas/"/>
    </mc:Choice>
  </mc:AlternateContent>
  <xr:revisionPtr revIDLastSave="0" documentId="13_ncr:1_{F9C6C744-D7A7-9145-B9C2-761A836C49D5}" xr6:coauthVersionLast="36" xr6:coauthVersionMax="36" xr10:uidLastSave="{00000000-0000-0000-0000-000000000000}"/>
  <bookViews>
    <workbookView xWindow="0" yWindow="460" windowWidth="28800" windowHeight="17460" tabRatio="500" xr2:uid="{00000000-000D-0000-FFFF-FFFF00000000}"/>
  </bookViews>
  <sheets>
    <sheet name="EF.1 Costs structure" sheetId="7" r:id="rId1"/>
    <sheet name="EF.2 Revenue streams" sheetId="8" r:id="rId2"/>
    <sheet name="EF.3 Profit &amp; Loss" sheetId="9" r:id="rId3"/>
    <sheet name="EF.4 Synthetic cash flow" sheetId="17" r:id="rId4"/>
  </sheets>
  <definedNames>
    <definedName name="Health_needs">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7" l="1"/>
  <c r="C58" i="17"/>
  <c r="C57" i="17"/>
  <c r="K32" i="7"/>
  <c r="K51" i="7" s="1"/>
  <c r="F15" i="9" s="1"/>
  <c r="C55" i="17" s="1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23" i="7"/>
  <c r="K29" i="7" s="1"/>
  <c r="F13" i="9" s="1"/>
  <c r="C54" i="17" s="1"/>
  <c r="K24" i="7"/>
  <c r="K25" i="7"/>
  <c r="K26" i="7"/>
  <c r="K27" i="7"/>
  <c r="K28" i="7"/>
  <c r="C53" i="17"/>
  <c r="C52" i="17"/>
  <c r="K6" i="7"/>
  <c r="F27" i="8" s="1"/>
  <c r="G27" i="8" s="1"/>
  <c r="K7" i="7"/>
  <c r="F28" i="8" s="1"/>
  <c r="K8" i="7"/>
  <c r="F29" i="8" s="1"/>
  <c r="K10" i="7"/>
  <c r="F31" i="8" s="1"/>
  <c r="K5" i="7"/>
  <c r="F26" i="8" s="1"/>
  <c r="K9" i="7"/>
  <c r="F30" i="8" s="1"/>
  <c r="C48" i="17"/>
  <c r="E27" i="8"/>
  <c r="P45" i="17"/>
  <c r="P50" i="17"/>
  <c r="P59" i="17" s="1"/>
  <c r="P61" i="17" s="1"/>
  <c r="O45" i="17"/>
  <c r="O50" i="17"/>
  <c r="O59" i="17" s="1"/>
  <c r="O61" i="17" s="1"/>
  <c r="N45" i="17"/>
  <c r="N50" i="17"/>
  <c r="N59" i="17" s="1"/>
  <c r="N61" i="17" s="1"/>
  <c r="M45" i="17"/>
  <c r="M50" i="17"/>
  <c r="M59" i="17" s="1"/>
  <c r="M61" i="17" s="1"/>
  <c r="L45" i="17"/>
  <c r="L50" i="17"/>
  <c r="L59" i="17" s="1"/>
  <c r="L61" i="17" s="1"/>
  <c r="K45" i="17"/>
  <c r="K50" i="17"/>
  <c r="K59" i="17" s="1"/>
  <c r="K61" i="17" s="1"/>
  <c r="J45" i="17"/>
  <c r="J50" i="17"/>
  <c r="J59" i="17" s="1"/>
  <c r="J61" i="17" s="1"/>
  <c r="I45" i="17"/>
  <c r="I50" i="17"/>
  <c r="I59" i="17" s="1"/>
  <c r="I61" i="17"/>
  <c r="H45" i="17"/>
  <c r="H50" i="17"/>
  <c r="H59" i="17" s="1"/>
  <c r="H61" i="17" s="1"/>
  <c r="G45" i="17"/>
  <c r="G50" i="17"/>
  <c r="G59" i="17" s="1"/>
  <c r="G61" i="17"/>
  <c r="F45" i="17"/>
  <c r="F50" i="17"/>
  <c r="F59" i="17" s="1"/>
  <c r="F61" i="17" s="1"/>
  <c r="F63" i="17" s="1"/>
  <c r="E45" i="17"/>
  <c r="E50" i="17"/>
  <c r="E59" i="17" s="1"/>
  <c r="E61" i="17"/>
  <c r="E63" i="17" s="1"/>
  <c r="C37" i="17"/>
  <c r="C36" i="17"/>
  <c r="H33" i="7"/>
  <c r="H32" i="7"/>
  <c r="H51" i="7" s="1"/>
  <c r="D15" i="9" s="1"/>
  <c r="C34" i="17" s="1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23" i="7"/>
  <c r="H24" i="7"/>
  <c r="H25" i="7"/>
  <c r="H26" i="7"/>
  <c r="H27" i="7"/>
  <c r="H28" i="7"/>
  <c r="H29" i="7"/>
  <c r="D13" i="9" s="1"/>
  <c r="C33" i="17" s="1"/>
  <c r="C32" i="17"/>
  <c r="C31" i="17"/>
  <c r="H6" i="7"/>
  <c r="F16" i="8" s="1"/>
  <c r="H7" i="7"/>
  <c r="F17" i="8"/>
  <c r="H9" i="7"/>
  <c r="F19" i="8" s="1"/>
  <c r="H10" i="7"/>
  <c r="F20" i="8"/>
  <c r="H5" i="7"/>
  <c r="F15" i="8" s="1"/>
  <c r="H8" i="7"/>
  <c r="F18" i="8"/>
  <c r="C27" i="17"/>
  <c r="P24" i="17"/>
  <c r="P29" i="17"/>
  <c r="P38" i="17" s="1"/>
  <c r="P40" i="17" s="1"/>
  <c r="O24" i="17"/>
  <c r="O29" i="17"/>
  <c r="O38" i="17" s="1"/>
  <c r="O40" i="17" s="1"/>
  <c r="N24" i="17"/>
  <c r="N29" i="17"/>
  <c r="N38" i="17" s="1"/>
  <c r="N40" i="17" s="1"/>
  <c r="M24" i="17"/>
  <c r="M29" i="17"/>
  <c r="M38" i="17" s="1"/>
  <c r="M40" i="17" s="1"/>
  <c r="L24" i="17"/>
  <c r="L29" i="17"/>
  <c r="L38" i="17"/>
  <c r="L40" i="17" s="1"/>
  <c r="K24" i="17"/>
  <c r="K29" i="17"/>
  <c r="K38" i="17" s="1"/>
  <c r="K40" i="17" s="1"/>
  <c r="J24" i="17"/>
  <c r="J29" i="17"/>
  <c r="J38" i="17" s="1"/>
  <c r="J40" i="17" s="1"/>
  <c r="I24" i="17"/>
  <c r="I29" i="17"/>
  <c r="I38" i="17" s="1"/>
  <c r="H24" i="17"/>
  <c r="H29" i="17"/>
  <c r="H38" i="17"/>
  <c r="G24" i="17"/>
  <c r="G29" i="17"/>
  <c r="G38" i="17" s="1"/>
  <c r="F24" i="17"/>
  <c r="F29" i="17"/>
  <c r="F38" i="17" s="1"/>
  <c r="E24" i="17"/>
  <c r="E29" i="17"/>
  <c r="E38" i="17" s="1"/>
  <c r="G3" i="17"/>
  <c r="G8" i="17"/>
  <c r="G17" i="17"/>
  <c r="E3" i="17"/>
  <c r="E8" i="17"/>
  <c r="E17" i="17" s="1"/>
  <c r="F3" i="17"/>
  <c r="F19" i="17" s="1"/>
  <c r="F8" i="17"/>
  <c r="F17" i="17" s="1"/>
  <c r="I19" i="17"/>
  <c r="M19" i="17"/>
  <c r="E4" i="8"/>
  <c r="E5" i="8"/>
  <c r="C6" i="17"/>
  <c r="F4" i="8"/>
  <c r="C10" i="17"/>
  <c r="C11" i="17"/>
  <c r="E23" i="7"/>
  <c r="E24" i="7"/>
  <c r="E29" i="7" s="1"/>
  <c r="B13" i="9" s="1"/>
  <c r="C12" i="17" s="1"/>
  <c r="E25" i="7"/>
  <c r="E26" i="7"/>
  <c r="E27" i="7"/>
  <c r="E28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16" i="7"/>
  <c r="C15" i="17"/>
  <c r="C16" i="17"/>
  <c r="H8" i="17"/>
  <c r="I8" i="17"/>
  <c r="J8" i="17"/>
  <c r="J17" i="17" s="1"/>
  <c r="J19" i="17" s="1"/>
  <c r="K8" i="17"/>
  <c r="K17" i="17" s="1"/>
  <c r="L8" i="17"/>
  <c r="M8" i="17"/>
  <c r="N8" i="17"/>
  <c r="O8" i="17"/>
  <c r="O17" i="17" s="1"/>
  <c r="P8" i="17"/>
  <c r="H17" i="17"/>
  <c r="I17" i="17"/>
  <c r="L17" i="17"/>
  <c r="M17" i="17"/>
  <c r="N17" i="17"/>
  <c r="N19" i="17" s="1"/>
  <c r="P17" i="17"/>
  <c r="H3" i="17"/>
  <c r="H19" i="17" s="1"/>
  <c r="I3" i="17"/>
  <c r="J3" i="17"/>
  <c r="K3" i="17"/>
  <c r="K19" i="17" s="1"/>
  <c r="L3" i="17"/>
  <c r="L19" i="17" s="1"/>
  <c r="M3" i="17"/>
  <c r="N3" i="17"/>
  <c r="O3" i="17"/>
  <c r="O19" i="17" s="1"/>
  <c r="P3" i="17"/>
  <c r="P19" i="17" s="1"/>
  <c r="D6" i="9"/>
  <c r="C26" i="17" s="1"/>
  <c r="G28" i="8"/>
  <c r="G29" i="8"/>
  <c r="C25" i="8"/>
  <c r="E23" i="8"/>
  <c r="E15" i="8"/>
  <c r="G15" i="8"/>
  <c r="E16" i="8"/>
  <c r="E17" i="8"/>
  <c r="G17" i="8"/>
  <c r="E18" i="8"/>
  <c r="G18" i="8" s="1"/>
  <c r="E19" i="8"/>
  <c r="G19" i="8"/>
  <c r="E20" i="8"/>
  <c r="G20" i="8" s="1"/>
  <c r="E14" i="8"/>
  <c r="D5" i="9" s="1"/>
  <c r="C3" i="8"/>
  <c r="C14" i="8"/>
  <c r="E34" i="8"/>
  <c r="F6" i="9" s="1"/>
  <c r="C47" i="17" s="1"/>
  <c r="E31" i="8"/>
  <c r="G31" i="8" s="1"/>
  <c r="E30" i="8"/>
  <c r="E29" i="8"/>
  <c r="E28" i="8"/>
  <c r="E26" i="8"/>
  <c r="E12" i="8"/>
  <c r="B6" i="9" s="1"/>
  <c r="C5" i="17" s="1"/>
  <c r="E6" i="8"/>
  <c r="F6" i="8"/>
  <c r="G6" i="8"/>
  <c r="E7" i="8"/>
  <c r="E8" i="8"/>
  <c r="E9" i="8"/>
  <c r="K11" i="7"/>
  <c r="K19" i="7"/>
  <c r="K18" i="7"/>
  <c r="K17" i="7"/>
  <c r="K16" i="7"/>
  <c r="K15" i="7"/>
  <c r="K14" i="7"/>
  <c r="K20" i="7" s="1"/>
  <c r="F17" i="9" s="1"/>
  <c r="C56" i="17" s="1"/>
  <c r="H19" i="7"/>
  <c r="H18" i="7"/>
  <c r="H17" i="7"/>
  <c r="H16" i="7"/>
  <c r="H15" i="7"/>
  <c r="H14" i="7"/>
  <c r="E19" i="7"/>
  <c r="E18" i="7"/>
  <c r="E17" i="7"/>
  <c r="E15" i="7"/>
  <c r="E14" i="7"/>
  <c r="E6" i="7"/>
  <c r="E11" i="7" s="1"/>
  <c r="E7" i="7"/>
  <c r="E8" i="7"/>
  <c r="F7" i="8" s="1"/>
  <c r="E9" i="7"/>
  <c r="F8" i="8" s="1"/>
  <c r="E10" i="7"/>
  <c r="F9" i="8" s="1"/>
  <c r="G9" i="8" s="1"/>
  <c r="C25" i="17" l="1"/>
  <c r="C24" i="17" s="1"/>
  <c r="D4" i="9"/>
  <c r="F5" i="8"/>
  <c r="E51" i="7"/>
  <c r="B15" i="9" s="1"/>
  <c r="C13" i="17" s="1"/>
  <c r="E3" i="8"/>
  <c r="B5" i="9" s="1"/>
  <c r="G4" i="8"/>
  <c r="F40" i="17"/>
  <c r="F42" i="17" s="1"/>
  <c r="E20" i="7"/>
  <c r="B17" i="9" s="1"/>
  <c r="C14" i="17" s="1"/>
  <c r="G30" i="8"/>
  <c r="G16" i="8"/>
  <c r="G14" i="8" s="1"/>
  <c r="E40" i="17"/>
  <c r="E42" i="17" s="1"/>
  <c r="I40" i="17"/>
  <c r="F25" i="8"/>
  <c r="F9" i="9" s="1"/>
  <c r="K53" i="7"/>
  <c r="G19" i="17"/>
  <c r="H40" i="17"/>
  <c r="F14" i="8"/>
  <c r="D9" i="9" s="1"/>
  <c r="G63" i="17"/>
  <c r="H63" i="17" s="1"/>
  <c r="I63" i="17" s="1"/>
  <c r="J63" i="17" s="1"/>
  <c r="K63" i="17" s="1"/>
  <c r="L63" i="17" s="1"/>
  <c r="M63" i="17" s="1"/>
  <c r="N63" i="17" s="1"/>
  <c r="O63" i="17" s="1"/>
  <c r="P63" i="17" s="1"/>
  <c r="H20" i="7"/>
  <c r="D17" i="9" s="1"/>
  <c r="C35" i="17" s="1"/>
  <c r="G8" i="8"/>
  <c r="E25" i="8"/>
  <c r="F5" i="9" s="1"/>
  <c r="G26" i="8"/>
  <c r="G25" i="8" s="1"/>
  <c r="G7" i="8"/>
  <c r="E19" i="17"/>
  <c r="E21" i="17" s="1"/>
  <c r="F21" i="17" s="1"/>
  <c r="G40" i="17"/>
  <c r="H11" i="7"/>
  <c r="H53" i="7" s="1"/>
  <c r="C51" i="17" l="1"/>
  <c r="C50" i="17" s="1"/>
  <c r="C59" i="17" s="1"/>
  <c r="F8" i="9"/>
  <c r="G5" i="8"/>
  <c r="G3" i="8" s="1"/>
  <c r="F3" i="8"/>
  <c r="B9" i="9" s="1"/>
  <c r="G42" i="17"/>
  <c r="G21" i="17"/>
  <c r="H21" i="17" s="1"/>
  <c r="I21" i="17" s="1"/>
  <c r="J21" i="17" s="1"/>
  <c r="K21" i="17" s="1"/>
  <c r="L21" i="17" s="1"/>
  <c r="M21" i="17" s="1"/>
  <c r="N21" i="17" s="1"/>
  <c r="O21" i="17" s="1"/>
  <c r="P21" i="17" s="1"/>
  <c r="B4" i="9"/>
  <c r="C4" i="17"/>
  <c r="C3" i="17" s="1"/>
  <c r="E53" i="7"/>
  <c r="H42" i="17"/>
  <c r="I42" i="17" s="1"/>
  <c r="J42" i="17" s="1"/>
  <c r="K42" i="17" s="1"/>
  <c r="L42" i="17" s="1"/>
  <c r="M42" i="17" s="1"/>
  <c r="N42" i="17" s="1"/>
  <c r="O42" i="17" s="1"/>
  <c r="P42" i="17" s="1"/>
  <c r="F4" i="9"/>
  <c r="C46" i="17"/>
  <c r="C45" i="17" s="1"/>
  <c r="C61" i="17" s="1"/>
  <c r="C30" i="17"/>
  <c r="C29" i="17" s="1"/>
  <c r="C38" i="17" s="1"/>
  <c r="C40" i="17" s="1"/>
  <c r="D8" i="9"/>
  <c r="E21" i="9"/>
  <c r="E17" i="9"/>
  <c r="E13" i="9"/>
  <c r="E10" i="9"/>
  <c r="E6" i="9"/>
  <c r="E22" i="9"/>
  <c r="E18" i="9"/>
  <c r="E19" i="9"/>
  <c r="E15" i="9"/>
  <c r="E11" i="9"/>
  <c r="E4" i="9"/>
  <c r="E9" i="9"/>
  <c r="E7" i="9"/>
  <c r="E12" i="9"/>
  <c r="E16" i="9"/>
  <c r="E14" i="9"/>
  <c r="E5" i="9"/>
  <c r="D12" i="9"/>
  <c r="D14" i="9" s="1"/>
  <c r="D16" i="9" s="1"/>
  <c r="D18" i="9" s="1"/>
  <c r="D20" i="9" s="1"/>
  <c r="D22" i="9" s="1"/>
  <c r="E20" i="9"/>
  <c r="E8" i="9"/>
  <c r="G22" i="9" l="1"/>
  <c r="G18" i="9"/>
  <c r="G14" i="9"/>
  <c r="G11" i="9"/>
  <c r="G7" i="9"/>
  <c r="G19" i="9"/>
  <c r="G13" i="9"/>
  <c r="G9" i="9"/>
  <c r="F12" i="9"/>
  <c r="F14" i="9" s="1"/>
  <c r="F16" i="9" s="1"/>
  <c r="F18" i="9" s="1"/>
  <c r="F20" i="9" s="1"/>
  <c r="F22" i="9" s="1"/>
  <c r="G21" i="9"/>
  <c r="G5" i="9"/>
  <c r="G16" i="9"/>
  <c r="G17" i="9"/>
  <c r="G15" i="9"/>
  <c r="G6" i="9"/>
  <c r="G20" i="9"/>
  <c r="G12" i="9"/>
  <c r="G10" i="9"/>
  <c r="G8" i="9"/>
  <c r="G4" i="9"/>
  <c r="C21" i="9"/>
  <c r="C20" i="9"/>
  <c r="C16" i="9"/>
  <c r="C9" i="9"/>
  <c r="C5" i="9"/>
  <c r="C12" i="9"/>
  <c r="C22" i="9"/>
  <c r="C17" i="9"/>
  <c r="C8" i="9"/>
  <c r="C6" i="9"/>
  <c r="C19" i="9"/>
  <c r="C15" i="9"/>
  <c r="C13" i="9"/>
  <c r="C11" i="9"/>
  <c r="C4" i="9"/>
  <c r="C10" i="9"/>
  <c r="C18" i="9"/>
  <c r="C7" i="9"/>
  <c r="C14" i="9"/>
  <c r="C9" i="17"/>
  <c r="C8" i="17" s="1"/>
  <c r="C17" i="17" s="1"/>
  <c r="C19" i="17" s="1"/>
  <c r="B8" i="9"/>
  <c r="B12" i="9" s="1"/>
  <c r="B14" i="9" s="1"/>
  <c r="B16" i="9" s="1"/>
  <c r="B18" i="9" s="1"/>
  <c r="B20" i="9" s="1"/>
  <c r="B22" i="9" s="1"/>
</calcChain>
</file>

<file path=xl/sharedStrings.xml><?xml version="1.0" encoding="utf-8"?>
<sst xmlns="http://schemas.openxmlformats.org/spreadsheetml/2006/main" count="273" uniqueCount="111">
  <si>
    <t>…</t>
  </si>
  <si>
    <t>A</t>
  </si>
  <si>
    <t>B</t>
  </si>
  <si>
    <t>D=AxC</t>
  </si>
  <si>
    <t>E=AxB</t>
  </si>
  <si>
    <t>F=E-D</t>
  </si>
  <si>
    <t>Service code &amp; description</t>
  </si>
  <si>
    <t>Total volume (year)</t>
  </si>
  <si>
    <t>Revenue per unit</t>
  </si>
  <si>
    <t>Total direct cost</t>
  </si>
  <si>
    <t>Total revenue</t>
  </si>
  <si>
    <t>Margin</t>
  </si>
  <si>
    <t>Description</t>
  </si>
  <si>
    <t>Year 1</t>
  </si>
  <si>
    <t>Year 2</t>
  </si>
  <si>
    <t>Year 3</t>
  </si>
  <si>
    <t>Direct costs per service</t>
  </si>
  <si>
    <t>€ unit</t>
  </si>
  <si>
    <t>n° unit</t>
  </si>
  <si>
    <t>Total</t>
  </si>
  <si>
    <t>Investments</t>
  </si>
  <si>
    <t>total value</t>
  </si>
  <si>
    <t>depreciation rate (%)</t>
  </si>
  <si>
    <t>€ unit x year</t>
  </si>
  <si>
    <r>
      <t>Staff (</t>
    </r>
    <r>
      <rPr>
        <b/>
        <i/>
        <u/>
        <sz val="10"/>
        <color rgb="FF000000"/>
        <rFont val="Arial"/>
        <family val="2"/>
      </rPr>
      <t>per price category</t>
    </r>
    <r>
      <rPr>
        <b/>
        <sz val="10"/>
        <color rgb="FF000000"/>
        <rFont val="Arial"/>
        <family val="2"/>
      </rPr>
      <t>)</t>
    </r>
  </si>
  <si>
    <t>A)</t>
  </si>
  <si>
    <t>B)</t>
  </si>
  <si>
    <t>C)</t>
  </si>
  <si>
    <t>D)</t>
  </si>
  <si>
    <t>E)</t>
  </si>
  <si>
    <t>F)</t>
  </si>
  <si>
    <t>Electric energy</t>
  </si>
  <si>
    <t>Various utilities</t>
  </si>
  <si>
    <t>Telephone and mail</t>
  </si>
  <si>
    <t>Different insurance</t>
  </si>
  <si>
    <t>Administrative and payrolls</t>
  </si>
  <si>
    <t>Bank</t>
  </si>
  <si>
    <t>Various legal</t>
  </si>
  <si>
    <t>Chancellery and printers</t>
  </si>
  <si>
    <t>Maintenance and repairs</t>
  </si>
  <si>
    <t>External consultancy fees (MKTG)</t>
  </si>
  <si>
    <t>Promotion fees / fairs</t>
  </si>
  <si>
    <t>Miles reimbursement</t>
  </si>
  <si>
    <t>Board / lodging</t>
  </si>
  <si>
    <t>Trains / aircraft tickets</t>
  </si>
  <si>
    <t>Paypal management of 29e / month purchase</t>
  </si>
  <si>
    <t>Website</t>
  </si>
  <si>
    <t>Rents for real estate property and accessories charges</t>
  </si>
  <si>
    <t>Charges for the financial leasing of property, plant, machinery, motor vehicles, etc. (Leasing)</t>
  </si>
  <si>
    <t>Periodic royalties</t>
  </si>
  <si>
    <t>Total in the year</t>
  </si>
  <si>
    <t>Revenues</t>
  </si>
  <si>
    <t>core activity</t>
  </si>
  <si>
    <t>A) Revenues</t>
  </si>
  <si>
    <t>minor activities</t>
  </si>
  <si>
    <t>Direct costs</t>
  </si>
  <si>
    <t>B) Direct costs</t>
  </si>
  <si>
    <t>direct production costs</t>
  </si>
  <si>
    <t>other direct production minor costs</t>
  </si>
  <si>
    <t>commissions</t>
  </si>
  <si>
    <t>Contribution Margin (C=A-B)</t>
  </si>
  <si>
    <t>(D) Staff costs</t>
  </si>
  <si>
    <t>E) MC - labour costs (E=C-D)</t>
  </si>
  <si>
    <t>Operating costs</t>
  </si>
  <si>
    <t>(F) Operating costs</t>
  </si>
  <si>
    <r>
      <t xml:space="preserve">G) EBITDA (G=E-F) </t>
    </r>
    <r>
      <rPr>
        <i/>
        <sz val="11"/>
        <color rgb="FF000000"/>
        <rFont val="Arial"/>
        <family val="2"/>
      </rPr>
      <t>&lt;Gross Operating Margin&gt;</t>
    </r>
  </si>
  <si>
    <t>(H) Depreciation</t>
  </si>
  <si>
    <r>
      <t xml:space="preserve">Yearly value </t>
    </r>
    <r>
      <rPr>
        <i/>
        <sz val="10"/>
        <color rgb="FF000000"/>
        <rFont val="Arial"/>
        <family val="2"/>
      </rPr>
      <t>(depreciation)</t>
    </r>
  </si>
  <si>
    <t>I) EBIT (I=G-H)</t>
  </si>
  <si>
    <t>(L) Financial charges v/s incomes</t>
  </si>
  <si>
    <t>M) Pre-tax income (M=I+L)</t>
  </si>
  <si>
    <t>(N) Taxes</t>
  </si>
  <si>
    <t>O) Net Income (O=M-N)</t>
  </si>
  <si>
    <t>donors</t>
  </si>
  <si>
    <t>I</t>
  </si>
  <si>
    <t>II</t>
  </si>
  <si>
    <t xml:space="preserve">TOTAL </t>
  </si>
  <si>
    <t>Public donors</t>
  </si>
  <si>
    <t>Private donors</t>
  </si>
  <si>
    <t>YEAR 1</t>
  </si>
  <si>
    <t>YEAR 2</t>
  </si>
  <si>
    <t>YEAR 3</t>
  </si>
  <si>
    <t>%</t>
  </si>
  <si>
    <t>Total Y1</t>
  </si>
  <si>
    <t>m 1</t>
  </si>
  <si>
    <t>m 2</t>
  </si>
  <si>
    <t>m 3</t>
  </si>
  <si>
    <t>m 4</t>
  </si>
  <si>
    <t>m 5</t>
  </si>
  <si>
    <t>m 6</t>
  </si>
  <si>
    <t>m 7</t>
  </si>
  <si>
    <t>m 8</t>
  </si>
  <si>
    <t>m 9</t>
  </si>
  <si>
    <t>m 10</t>
  </si>
  <si>
    <t>m 11</t>
  </si>
  <si>
    <t>m 12</t>
  </si>
  <si>
    <t>D</t>
  </si>
  <si>
    <t>Staff costs</t>
  </si>
  <si>
    <t>F</t>
  </si>
  <si>
    <t>H</t>
  </si>
  <si>
    <t>Depreciation</t>
  </si>
  <si>
    <t>L</t>
  </si>
  <si>
    <t>Financial charges v/s incomes</t>
  </si>
  <si>
    <t>N</t>
  </si>
  <si>
    <t>Taxes</t>
  </si>
  <si>
    <t>TOTAL COSTS</t>
  </si>
  <si>
    <t>DELTA</t>
  </si>
  <si>
    <t>CASH STATUS</t>
  </si>
  <si>
    <t>CASH IN</t>
  </si>
  <si>
    <t>Total Y2</t>
  </si>
  <si>
    <t>Total 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</si>
</sst>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;[$€-2]\ \(#,##0.00\)"/>
    <numFmt numFmtId="165" formatCode="_-[$€-410]\ * #,##0.00_-;\-[$€-410]\ * #,##0.00_-;_-[$€-410]\ * &quot;-&quot;??_-;_-@_-"/>
    <numFmt numFmtId="166" formatCode="#,##0.00_ ;\-#,##0.00\ "/>
  </numFmts>
  <fonts count="7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DD0806"/>
      <name val="Arial"/>
      <family val="2"/>
    </font>
    <font>
      <sz val="10"/>
      <color rgb="FF0000D4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D4"/>
      <name val="Arial"/>
      <family val="2"/>
    </font>
    <font>
      <sz val="12"/>
      <color rgb="FF000000"/>
      <name val="Calibri"/>
      <family val="2"/>
    </font>
    <font>
      <b/>
      <sz val="11"/>
      <color rgb="FFDD0806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 Narrow"/>
      <family val="2"/>
    </font>
    <font>
      <sz val="9"/>
      <color rgb="FF000000"/>
      <name val="Arial"/>
      <family val="2"/>
    </font>
    <font>
      <sz val="10"/>
      <color rgb="FF000000"/>
      <name val="Arial Narrow"/>
      <family val="2"/>
    </font>
    <font>
      <sz val="10"/>
      <color rgb="FF000000"/>
      <name val="Arial"/>
      <family val="2"/>
    </font>
    <font>
      <b/>
      <sz val="10"/>
      <color rgb="FFDD0806"/>
      <name val="Arial"/>
      <family val="2"/>
    </font>
    <font>
      <sz val="12"/>
      <color rgb="FF000000"/>
      <name val="Calibri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D4"/>
      <name val="Arial"/>
      <family val="2"/>
    </font>
    <font>
      <i/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0"/>
      <color rgb="FF0000D4"/>
      <name val="Arial"/>
      <family val="2"/>
    </font>
    <font>
      <sz val="11"/>
      <color rgb="FF000000"/>
      <name val="Arial"/>
      <family val="2"/>
    </font>
    <font>
      <sz val="10"/>
      <color rgb="FFDD080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D4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DD0806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b/>
      <sz val="11"/>
      <color rgb="FF000000"/>
      <name val="Arial"/>
      <family val="2"/>
    </font>
    <font>
      <sz val="10"/>
      <color rgb="FF0000D4"/>
      <name val="Arial"/>
      <family val="2"/>
    </font>
    <font>
      <sz val="10"/>
      <color rgb="FF0000D4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i/>
      <u/>
      <sz val="10"/>
      <color rgb="FF000000"/>
      <name val="Arial"/>
      <family val="2"/>
    </font>
    <font>
      <i/>
      <sz val="11"/>
      <color rgb="FF002060"/>
      <name val="Arial"/>
      <family val="2"/>
    </font>
    <font>
      <i/>
      <sz val="11"/>
      <color rgb="FF0070C0"/>
      <name val="Arial"/>
      <family val="2"/>
    </font>
    <font>
      <sz val="11"/>
      <color rgb="FF002060"/>
      <name val="Arial"/>
      <family val="2"/>
    </font>
    <font>
      <sz val="11"/>
      <color rgb="FF0070C0"/>
      <name val="Arial"/>
      <family val="2"/>
    </font>
    <font>
      <b/>
      <sz val="10"/>
      <color rgb="FF0432FF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3FDD6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00FA0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3FB79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rgb="FFFF2F9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65">
    <xf numFmtId="0" fontId="0" fillId="0" borderId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77" fillId="0" borderId="0"/>
  </cellStyleXfs>
  <cellXfs count="236">
    <xf numFmtId="0" fontId="0" fillId="0" borderId="0" xfId="0" applyAlignment="1">
      <alignment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/>
    <xf numFmtId="0" fontId="13" fillId="0" borderId="9" xfId="0" applyFont="1" applyBorder="1"/>
    <xf numFmtId="3" fontId="14" fillId="4" borderId="10" xfId="0" applyNumberFormat="1" applyFont="1" applyFill="1" applyBorder="1" applyAlignment="1">
      <alignment horizontal="center" vertical="center" wrapText="1"/>
    </xf>
    <xf numFmtId="0" fontId="15" fillId="0" borderId="11" xfId="0" applyFont="1" applyBorder="1"/>
    <xf numFmtId="0" fontId="16" fillId="0" borderId="0" xfId="0" applyFont="1"/>
    <xf numFmtId="39" fontId="17" fillId="0" borderId="13" xfId="0" applyNumberFormat="1" applyFont="1" applyBorder="1"/>
    <xf numFmtId="0" fontId="18" fillId="0" borderId="14" xfId="0" applyFont="1" applyBorder="1" applyAlignment="1">
      <alignment horizontal="center" vertical="top"/>
    </xf>
    <xf numFmtId="9" fontId="19" fillId="0" borderId="0" xfId="0" applyNumberFormat="1" applyFont="1" applyAlignment="1">
      <alignment horizontal="center"/>
    </xf>
    <xf numFmtId="0" fontId="21" fillId="0" borderId="0" xfId="0" applyFont="1"/>
    <xf numFmtId="3" fontId="22" fillId="0" borderId="16" xfId="0" applyNumberFormat="1" applyFont="1" applyBorder="1" applyAlignment="1">
      <alignment horizontal="center" vertical="top"/>
    </xf>
    <xf numFmtId="4" fontId="23" fillId="7" borderId="17" xfId="0" applyNumberFormat="1" applyFont="1" applyFill="1" applyBorder="1"/>
    <xf numFmtId="0" fontId="24" fillId="0" borderId="18" xfId="0" applyFont="1" applyBorder="1"/>
    <xf numFmtId="39" fontId="26" fillId="0" borderId="21" xfId="0" applyNumberFormat="1" applyFont="1" applyBorder="1" applyAlignment="1">
      <alignment vertical="center" wrapText="1"/>
    </xf>
    <xf numFmtId="0" fontId="29" fillId="0" borderId="0" xfId="0" applyFont="1"/>
    <xf numFmtId="0" fontId="30" fillId="0" borderId="0" xfId="0" applyFont="1"/>
    <xf numFmtId="39" fontId="31" fillId="12" borderId="25" xfId="0" applyNumberFormat="1" applyFont="1" applyFill="1" applyBorder="1"/>
    <xf numFmtId="4" fontId="32" fillId="14" borderId="26" xfId="0" applyNumberFormat="1" applyFont="1" applyFill="1" applyBorder="1"/>
    <xf numFmtId="0" fontId="33" fillId="0" borderId="28" xfId="0" applyFont="1" applyBorder="1" applyAlignment="1">
      <alignment horizontal="right"/>
    </xf>
    <xf numFmtId="0" fontId="34" fillId="0" borderId="29" xfId="0" applyFont="1" applyBorder="1"/>
    <xf numFmtId="9" fontId="35" fillId="0" borderId="34" xfId="0" applyNumberFormat="1" applyFont="1" applyBorder="1"/>
    <xf numFmtId="10" fontId="37" fillId="0" borderId="37" xfId="0" applyNumberFormat="1" applyFont="1" applyBorder="1" applyAlignment="1">
      <alignment vertical="center" wrapText="1"/>
    </xf>
    <xf numFmtId="3" fontId="38" fillId="0" borderId="39" xfId="0" applyNumberFormat="1" applyFont="1" applyBorder="1" applyAlignment="1">
      <alignment horizontal="center" vertical="top"/>
    </xf>
    <xf numFmtId="4" fontId="40" fillId="15" borderId="41" xfId="0" applyNumberFormat="1" applyFont="1" applyFill="1" applyBorder="1"/>
    <xf numFmtId="10" fontId="44" fillId="0" borderId="45" xfId="0" applyNumberFormat="1" applyFont="1" applyBorder="1" applyAlignment="1">
      <alignment vertical="center" wrapText="1"/>
    </xf>
    <xf numFmtId="10" fontId="47" fillId="0" borderId="48" xfId="0" applyNumberFormat="1" applyFont="1" applyBorder="1" applyAlignment="1">
      <alignment vertical="center" wrapText="1"/>
    </xf>
    <xf numFmtId="10" fontId="49" fillId="0" borderId="52" xfId="0" applyNumberFormat="1" applyFont="1" applyBorder="1" applyAlignment="1">
      <alignment vertical="center" wrapText="1"/>
    </xf>
    <xf numFmtId="39" fontId="50" fillId="0" borderId="53" xfId="0" applyNumberFormat="1" applyFont="1" applyBorder="1" applyAlignment="1">
      <alignment vertical="center" wrapText="1"/>
    </xf>
    <xf numFmtId="0" fontId="51" fillId="0" borderId="55" xfId="0" applyFont="1" applyBorder="1"/>
    <xf numFmtId="39" fontId="55" fillId="0" borderId="59" xfId="0" applyNumberFormat="1" applyFont="1" applyBorder="1" applyAlignment="1">
      <alignment vertical="center" wrapText="1"/>
    </xf>
    <xf numFmtId="0" fontId="56" fillId="0" borderId="60" xfId="0" applyFont="1" applyBorder="1"/>
    <xf numFmtId="0" fontId="62" fillId="0" borderId="80" xfId="0" applyFont="1" applyBorder="1"/>
    <xf numFmtId="10" fontId="63" fillId="0" borderId="83" xfId="0" applyNumberFormat="1" applyFont="1" applyBorder="1" applyAlignment="1">
      <alignment vertical="center" wrapText="1"/>
    </xf>
    <xf numFmtId="10" fontId="64" fillId="0" borderId="90" xfId="0" applyNumberFormat="1" applyFont="1" applyBorder="1" applyAlignment="1">
      <alignment vertical="center" wrapText="1"/>
    </xf>
    <xf numFmtId="0" fontId="61" fillId="0" borderId="77" xfId="0" applyFont="1" applyBorder="1" applyAlignment="1" applyProtection="1">
      <alignment horizontal="center" vertical="center"/>
      <protection locked="0"/>
    </xf>
    <xf numFmtId="0" fontId="1" fillId="18" borderId="46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0" fillId="0" borderId="0" xfId="0" applyAlignment="1">
      <alignment horizontal="center" vertical="center" wrapText="1"/>
    </xf>
    <xf numFmtId="0" fontId="0" fillId="0" borderId="92" xfId="0" applyFont="1" applyBorder="1" applyAlignment="1" applyProtection="1">
      <alignment vertical="center"/>
      <protection locked="0"/>
    </xf>
    <xf numFmtId="4" fontId="54" fillId="21" borderId="58" xfId="0" applyNumberFormat="1" applyFont="1" applyFill="1" applyBorder="1" applyAlignment="1">
      <alignment vertical="center"/>
    </xf>
    <xf numFmtId="4" fontId="58" fillId="23" borderId="64" xfId="0" applyNumberFormat="1" applyFont="1" applyFill="1" applyBorder="1" applyAlignment="1">
      <alignment vertical="center"/>
    </xf>
    <xf numFmtId="4" fontId="53" fillId="20" borderId="57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0" xfId="0" applyFont="1" applyBorder="1" applyAlignment="1" applyProtection="1">
      <alignment vertical="center"/>
      <protection locked="0"/>
    </xf>
    <xf numFmtId="4" fontId="59" fillId="24" borderId="71" xfId="0" applyNumberFormat="1" applyFont="1" applyFill="1" applyBorder="1" applyAlignment="1">
      <alignment vertical="center"/>
    </xf>
    <xf numFmtId="4" fontId="27" fillId="11" borderId="23" xfId="0" applyNumberFormat="1" applyFont="1" applyFill="1" applyBorder="1" applyAlignment="1">
      <alignment vertical="center"/>
    </xf>
    <xf numFmtId="10" fontId="0" fillId="0" borderId="0" xfId="253" applyNumberFormat="1" applyFont="1" applyAlignment="1">
      <alignment horizontal="center" vertical="center" wrapText="1"/>
    </xf>
    <xf numFmtId="0" fontId="68" fillId="0" borderId="30" xfId="0" applyFont="1" applyFill="1" applyBorder="1" applyAlignment="1" applyProtection="1">
      <alignment vertical="center"/>
      <protection locked="0"/>
    </xf>
    <xf numFmtId="0" fontId="0" fillId="0" borderId="94" xfId="0" applyFont="1" applyBorder="1" applyAlignment="1" applyProtection="1">
      <alignment vertical="center"/>
      <protection locked="0"/>
    </xf>
    <xf numFmtId="0" fontId="7" fillId="0" borderId="82" xfId="0" applyFont="1" applyBorder="1" applyAlignment="1" applyProtection="1">
      <alignment horizontal="center" vertical="center"/>
      <protection locked="0"/>
    </xf>
    <xf numFmtId="0" fontId="61" fillId="0" borderId="77" xfId="0" applyFont="1" applyFill="1" applyBorder="1" applyAlignment="1" applyProtection="1">
      <alignment horizontal="center" vertical="center"/>
      <protection locked="0"/>
    </xf>
    <xf numFmtId="37" fontId="25" fillId="8" borderId="19" xfId="0" applyNumberFormat="1" applyFont="1" applyFill="1" applyBorder="1" applyAlignment="1">
      <alignment horizontal="center"/>
    </xf>
    <xf numFmtId="3" fontId="1" fillId="6" borderId="15" xfId="0" applyNumberFormat="1" applyFont="1" applyFill="1" applyBorder="1" applyAlignment="1">
      <alignment horizontal="center" vertical="center" wrapText="1"/>
    </xf>
    <xf numFmtId="0" fontId="24" fillId="0" borderId="65" xfId="0" applyFont="1" applyBorder="1"/>
    <xf numFmtId="0" fontId="24" fillId="0" borderId="65" xfId="0" applyFont="1" applyFill="1" applyBorder="1"/>
    <xf numFmtId="0" fontId="12" fillId="0" borderId="0" xfId="0" applyFont="1" applyFill="1"/>
    <xf numFmtId="0" fontId="0" fillId="0" borderId="0" xfId="0" applyFill="1" applyAlignment="1">
      <alignment wrapText="1"/>
    </xf>
    <xf numFmtId="0" fontId="5" fillId="0" borderId="6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center" vertical="center"/>
    </xf>
    <xf numFmtId="0" fontId="24" fillId="0" borderId="0" xfId="0" applyFont="1" applyBorder="1"/>
    <xf numFmtId="0" fontId="28" fillId="0" borderId="0" xfId="0" applyFont="1" applyBorder="1" applyProtection="1">
      <protection locked="0"/>
    </xf>
    <xf numFmtId="164" fontId="11" fillId="0" borderId="0" xfId="0" applyNumberFormat="1" applyFont="1" applyBorder="1" applyProtection="1">
      <protection locked="0"/>
    </xf>
    <xf numFmtId="0" fontId="1" fillId="3" borderId="91" xfId="0" applyFont="1" applyFill="1" applyBorder="1" applyAlignment="1">
      <alignment horizontal="center" vertical="center"/>
    </xf>
    <xf numFmtId="0" fontId="15" fillId="0" borderId="66" xfId="0" applyFont="1" applyBorder="1"/>
    <xf numFmtId="164" fontId="48" fillId="19" borderId="84" xfId="0" applyNumberFormat="1" applyFont="1" applyFill="1" applyBorder="1" applyAlignment="1">
      <alignment vertical="center"/>
    </xf>
    <xf numFmtId="164" fontId="1" fillId="5" borderId="91" xfId="0" applyNumberFormat="1" applyFont="1" applyFill="1" applyBorder="1" applyAlignment="1">
      <alignment horizontal="center" vertical="center"/>
    </xf>
    <xf numFmtId="0" fontId="20" fillId="0" borderId="32" xfId="0" applyFont="1" applyBorder="1" applyAlignment="1" applyProtection="1">
      <alignment vertical="center"/>
      <protection locked="0"/>
    </xf>
    <xf numFmtId="0" fontId="20" fillId="0" borderId="50" xfId="0" applyFont="1" applyBorder="1" applyAlignment="1" applyProtection="1">
      <alignment vertical="center" wrapText="1"/>
      <protection locked="0"/>
    </xf>
    <xf numFmtId="0" fontId="20" fillId="0" borderId="91" xfId="0" applyFont="1" applyBorder="1" applyAlignment="1" applyProtection="1">
      <alignment vertical="center"/>
      <protection locked="0"/>
    </xf>
    <xf numFmtId="0" fontId="5" fillId="13" borderId="1" xfId="0" applyFont="1" applyFill="1" applyBorder="1" applyAlignment="1">
      <alignment horizontal="center" vertical="center"/>
    </xf>
    <xf numFmtId="0" fontId="56" fillId="0" borderId="0" xfId="0" applyFont="1" applyBorder="1"/>
    <xf numFmtId="0" fontId="3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39" fillId="0" borderId="91" xfId="0" applyNumberFormat="1" applyFont="1" applyBorder="1" applyAlignment="1" applyProtection="1">
      <alignment vertical="center"/>
      <protection locked="0"/>
    </xf>
    <xf numFmtId="165" fontId="60" fillId="0" borderId="91" xfId="0" applyNumberFormat="1" applyFont="1" applyBorder="1" applyAlignment="1" applyProtection="1">
      <alignment vertical="center"/>
      <protection locked="0"/>
    </xf>
    <xf numFmtId="164" fontId="1" fillId="5" borderId="91" xfId="0" applyNumberFormat="1" applyFont="1" applyFill="1" applyBorder="1" applyAlignment="1">
      <alignment horizontal="center" vertical="center" wrapText="1"/>
    </xf>
    <xf numFmtId="9" fontId="39" fillId="28" borderId="91" xfId="253" applyFont="1" applyFill="1" applyBorder="1" applyAlignment="1" applyProtection="1">
      <alignment horizontal="center" vertical="center"/>
      <protection locked="0"/>
    </xf>
    <xf numFmtId="9" fontId="60" fillId="28" borderId="91" xfId="253" applyFont="1" applyFill="1" applyBorder="1" applyAlignment="1" applyProtection="1">
      <alignment horizontal="center" vertical="center"/>
      <protection locked="0"/>
    </xf>
    <xf numFmtId="0" fontId="67" fillId="0" borderId="91" xfId="0" applyFont="1" applyBorder="1" applyAlignment="1" applyProtection="1">
      <alignment vertical="center"/>
      <protection locked="0"/>
    </xf>
    <xf numFmtId="0" fontId="0" fillId="0" borderId="91" xfId="0" applyFont="1" applyBorder="1" applyAlignment="1" applyProtection="1">
      <alignment vertical="center"/>
      <protection locked="0"/>
    </xf>
    <xf numFmtId="0" fontId="0" fillId="0" borderId="32" xfId="0" applyFont="1" applyBorder="1" applyAlignment="1" applyProtection="1">
      <alignment vertical="center"/>
      <protection locked="0"/>
    </xf>
    <xf numFmtId="0" fontId="0" fillId="0" borderId="50" xfId="0" applyFont="1" applyBorder="1" applyAlignment="1" applyProtection="1">
      <alignment vertical="center" wrapText="1"/>
      <protection locked="0"/>
    </xf>
    <xf numFmtId="0" fontId="5" fillId="10" borderId="20" xfId="0" applyFont="1" applyFill="1" applyBorder="1" applyAlignment="1">
      <alignment horizontal="left" vertical="center"/>
    </xf>
    <xf numFmtId="0" fontId="20" fillId="0" borderId="65" xfId="0" applyFont="1" applyBorder="1" applyAlignment="1" applyProtection="1">
      <alignment vertical="center"/>
      <protection locked="0"/>
    </xf>
    <xf numFmtId="165" fontId="39" fillId="0" borderId="0" xfId="0" applyNumberFormat="1" applyFont="1" applyBorder="1" applyAlignment="1" applyProtection="1">
      <alignment vertical="center"/>
      <protection locked="0"/>
    </xf>
    <xf numFmtId="9" fontId="39" fillId="0" borderId="0" xfId="253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30" fillId="0" borderId="0" xfId="0" applyFont="1" applyAlignment="1">
      <alignment horizontal="center" vertical="center"/>
    </xf>
    <xf numFmtId="0" fontId="33" fillId="0" borderId="36" xfId="0" applyFont="1" applyBorder="1" applyAlignment="1">
      <alignment vertical="center" wrapText="1"/>
    </xf>
    <xf numFmtId="0" fontId="33" fillId="0" borderId="38" xfId="0" applyFont="1" applyBorder="1" applyAlignment="1">
      <alignment vertical="center" wrapText="1"/>
    </xf>
    <xf numFmtId="0" fontId="5" fillId="27" borderId="81" xfId="0" applyFont="1" applyFill="1" applyBorder="1" applyAlignment="1">
      <alignment vertical="center" wrapText="1"/>
    </xf>
    <xf numFmtId="10" fontId="63" fillId="27" borderId="83" xfId="0" applyNumberFormat="1" applyFont="1" applyFill="1" applyBorder="1" applyAlignment="1">
      <alignment vertical="center" wrapText="1"/>
    </xf>
    <xf numFmtId="39" fontId="55" fillId="26" borderId="59" xfId="0" applyNumberFormat="1" applyFont="1" applyFill="1" applyBorder="1" applyAlignment="1">
      <alignment vertical="center" wrapText="1"/>
    </xf>
    <xf numFmtId="39" fontId="43" fillId="0" borderId="44" xfId="0" applyNumberFormat="1" applyFont="1" applyFill="1" applyBorder="1" applyAlignment="1">
      <alignment vertical="center" wrapText="1"/>
    </xf>
    <xf numFmtId="39" fontId="5" fillId="27" borderId="47" xfId="0" applyNumberFormat="1" applyFont="1" applyFill="1" applyBorder="1" applyAlignment="1">
      <alignment vertical="center" wrapText="1"/>
    </xf>
    <xf numFmtId="10" fontId="52" fillId="27" borderId="56" xfId="0" applyNumberFormat="1" applyFont="1" applyFill="1" applyBorder="1" applyAlignment="1">
      <alignment vertical="center" wrapText="1"/>
    </xf>
    <xf numFmtId="0" fontId="33" fillId="0" borderId="12" xfId="0" applyFont="1" applyBorder="1" applyAlignment="1">
      <alignment vertical="center" wrapText="1"/>
    </xf>
    <xf numFmtId="0" fontId="5" fillId="27" borderId="22" xfId="0" applyFont="1" applyFill="1" applyBorder="1" applyAlignment="1">
      <alignment vertical="center" wrapText="1"/>
    </xf>
    <xf numFmtId="39" fontId="5" fillId="27" borderId="89" xfId="0" applyNumberFormat="1" applyFont="1" applyFill="1" applyBorder="1" applyAlignment="1">
      <alignment vertical="center" wrapText="1"/>
    </xf>
    <xf numFmtId="10" fontId="5" fillId="27" borderId="33" xfId="0" applyNumberFormat="1" applyFont="1" applyFill="1" applyBorder="1" applyAlignment="1">
      <alignment vertical="center" wrapText="1"/>
    </xf>
    <xf numFmtId="39" fontId="46" fillId="26" borderId="47" xfId="0" applyNumberFormat="1" applyFont="1" applyFill="1" applyBorder="1" applyAlignment="1">
      <alignment vertical="center" wrapText="1"/>
    </xf>
    <xf numFmtId="10" fontId="63" fillId="26" borderId="83" xfId="0" applyNumberFormat="1" applyFont="1" applyFill="1" applyBorder="1" applyAlignment="1">
      <alignment vertical="center" wrapText="1"/>
    </xf>
    <xf numFmtId="0" fontId="5" fillId="26" borderId="81" xfId="0" applyFont="1" applyFill="1" applyBorder="1" applyAlignment="1">
      <alignment vertical="center" wrapText="1"/>
    </xf>
    <xf numFmtId="39" fontId="5" fillId="27" borderId="85" xfId="0" applyNumberFormat="1" applyFont="1" applyFill="1" applyBorder="1" applyAlignment="1">
      <alignment vertical="center" wrapText="1"/>
    </xf>
    <xf numFmtId="10" fontId="5" fillId="27" borderId="27" xfId="0" applyNumberFormat="1" applyFont="1" applyFill="1" applyBorder="1" applyAlignment="1">
      <alignment vertical="center" wrapText="1"/>
    </xf>
    <xf numFmtId="0" fontId="5" fillId="0" borderId="81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39" fontId="10" fillId="26" borderId="7" xfId="0" applyNumberFormat="1" applyFont="1" applyFill="1" applyBorder="1" applyAlignment="1">
      <alignment vertical="center" wrapText="1"/>
    </xf>
    <xf numFmtId="0" fontId="5" fillId="27" borderId="31" xfId="0" applyFont="1" applyFill="1" applyBorder="1" applyAlignment="1">
      <alignment vertical="center" wrapText="1"/>
    </xf>
    <xf numFmtId="0" fontId="5" fillId="32" borderId="31" xfId="0" applyFont="1" applyFill="1" applyBorder="1" applyAlignment="1">
      <alignment vertical="center" wrapText="1"/>
    </xf>
    <xf numFmtId="39" fontId="5" fillId="32" borderId="88" xfId="0" applyNumberFormat="1" applyFont="1" applyFill="1" applyBorder="1" applyAlignment="1">
      <alignment vertical="center" wrapText="1"/>
    </xf>
    <xf numFmtId="10" fontId="5" fillId="32" borderId="5" xfId="0" applyNumberFormat="1" applyFont="1" applyFill="1" applyBorder="1" applyAlignment="1">
      <alignment vertical="center" wrapText="1"/>
    </xf>
    <xf numFmtId="4" fontId="54" fillId="34" borderId="64" xfId="0" applyNumberFormat="1" applyFont="1" applyFill="1" applyBorder="1" applyAlignment="1">
      <alignment vertical="center"/>
    </xf>
    <xf numFmtId="4" fontId="27" fillId="34" borderId="61" xfId="0" applyNumberFormat="1" applyFont="1" applyFill="1" applyBorder="1" applyAlignment="1">
      <alignment vertical="center"/>
    </xf>
    <xf numFmtId="4" fontId="59" fillId="24" borderId="82" xfId="0" applyNumberFormat="1" applyFont="1" applyFill="1" applyBorder="1" applyAlignment="1">
      <alignment vertical="center"/>
    </xf>
    <xf numFmtId="4" fontId="54" fillId="21" borderId="93" xfId="0" applyNumberFormat="1" applyFont="1" applyFill="1" applyBorder="1" applyAlignment="1">
      <alignment vertical="center"/>
    </xf>
    <xf numFmtId="4" fontId="27" fillId="11" borderId="68" xfId="0" applyNumberFormat="1" applyFont="1" applyFill="1" applyBorder="1" applyAlignment="1">
      <alignment vertical="center"/>
    </xf>
    <xf numFmtId="4" fontId="27" fillId="34" borderId="83" xfId="0" applyNumberFormat="1" applyFont="1" applyFill="1" applyBorder="1" applyAlignment="1">
      <alignment vertical="center"/>
    </xf>
    <xf numFmtId="4" fontId="53" fillId="34" borderId="90" xfId="0" applyNumberFormat="1" applyFont="1" applyFill="1" applyBorder="1" applyAlignment="1">
      <alignment vertical="center"/>
    </xf>
    <xf numFmtId="0" fontId="0" fillId="34" borderId="67" xfId="0" applyFont="1" applyFill="1" applyBorder="1" applyAlignment="1" applyProtection="1">
      <alignment horizontal="center" vertical="center"/>
      <protection locked="0"/>
    </xf>
    <xf numFmtId="0" fontId="0" fillId="33" borderId="95" xfId="0" applyFont="1" applyFill="1" applyBorder="1" applyAlignment="1" applyProtection="1">
      <alignment vertical="center"/>
      <protection locked="0"/>
    </xf>
    <xf numFmtId="0" fontId="7" fillId="33" borderId="93" xfId="0" applyFont="1" applyFill="1" applyBorder="1" applyAlignment="1" applyProtection="1">
      <alignment horizontal="center" vertical="center"/>
      <protection locked="0"/>
    </xf>
    <xf numFmtId="0" fontId="0" fillId="33" borderId="94" xfId="0" applyFont="1" applyFill="1" applyBorder="1" applyAlignment="1" applyProtection="1">
      <alignment vertical="center"/>
      <protection locked="0"/>
    </xf>
    <xf numFmtId="0" fontId="7" fillId="33" borderId="82" xfId="0" applyFont="1" applyFill="1" applyBorder="1" applyAlignment="1" applyProtection="1">
      <alignment horizontal="center" vertical="center"/>
      <protection locked="0"/>
    </xf>
    <xf numFmtId="0" fontId="1" fillId="33" borderId="85" xfId="0" applyFont="1" applyFill="1" applyBorder="1" applyAlignment="1" applyProtection="1">
      <alignment horizontal="right" vertical="center"/>
      <protection locked="0"/>
    </xf>
    <xf numFmtId="39" fontId="4" fillId="34" borderId="96" xfId="0" applyNumberFormat="1" applyFont="1" applyFill="1" applyBorder="1" applyAlignment="1">
      <alignment vertical="center"/>
    </xf>
    <xf numFmtId="4" fontId="54" fillId="34" borderId="62" xfId="0" applyNumberFormat="1" applyFont="1" applyFill="1" applyBorder="1" applyAlignment="1">
      <alignment vertical="center"/>
    </xf>
    <xf numFmtId="4" fontId="14" fillId="23" borderId="76" xfId="0" applyNumberFormat="1" applyFont="1" applyFill="1" applyBorder="1" applyAlignment="1">
      <alignment vertical="center"/>
    </xf>
    <xf numFmtId="0" fontId="71" fillId="0" borderId="36" xfId="0" applyFont="1" applyBorder="1" applyAlignment="1">
      <alignment vertical="center" wrapText="1"/>
    </xf>
    <xf numFmtId="0" fontId="72" fillId="0" borderId="36" xfId="0" applyFont="1" applyBorder="1" applyAlignment="1">
      <alignment vertical="center" wrapText="1"/>
    </xf>
    <xf numFmtId="39" fontId="73" fillId="26" borderId="59" xfId="0" applyNumberFormat="1" applyFont="1" applyFill="1" applyBorder="1" applyAlignment="1">
      <alignment vertical="center" wrapText="1"/>
    </xf>
    <xf numFmtId="10" fontId="73" fillId="0" borderId="37" xfId="0" applyNumberFormat="1" applyFont="1" applyBorder="1" applyAlignment="1">
      <alignment vertical="center" wrapText="1"/>
    </xf>
    <xf numFmtId="39" fontId="74" fillId="33" borderId="59" xfId="0" applyNumberFormat="1" applyFont="1" applyFill="1" applyBorder="1" applyAlignment="1">
      <alignment vertical="center" wrapText="1"/>
    </xf>
    <xf numFmtId="10" fontId="74" fillId="0" borderId="37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37" fontId="25" fillId="0" borderId="0" xfId="0" applyNumberFormat="1" applyFont="1" applyFill="1" applyBorder="1" applyAlignment="1">
      <alignment horizontal="center"/>
    </xf>
    <xf numFmtId="39" fontId="31" fillId="0" borderId="0" xfId="0" applyNumberFormat="1" applyFont="1" applyFill="1" applyBorder="1"/>
    <xf numFmtId="4" fontId="32" fillId="0" borderId="0" xfId="0" applyNumberFormat="1" applyFont="1" applyFill="1" applyBorder="1"/>
    <xf numFmtId="4" fontId="23" fillId="0" borderId="0" xfId="0" applyNumberFormat="1" applyFont="1" applyFill="1" applyBorder="1"/>
    <xf numFmtId="4" fontId="40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37" fontId="25" fillId="8" borderId="76" xfId="0" applyNumberFormat="1" applyFont="1" applyFill="1" applyBorder="1" applyAlignment="1">
      <alignment horizontal="center" vertical="center"/>
    </xf>
    <xf numFmtId="39" fontId="31" fillId="12" borderId="89" xfId="0" applyNumberFormat="1" applyFont="1" applyFill="1" applyBorder="1" applyAlignment="1">
      <alignment vertical="center"/>
    </xf>
    <xf numFmtId="4" fontId="32" fillId="14" borderId="75" xfId="0" applyNumberFormat="1" applyFont="1" applyFill="1" applyBorder="1" applyAlignment="1">
      <alignment vertical="center"/>
    </xf>
    <xf numFmtId="4" fontId="23" fillId="7" borderId="75" xfId="0" applyNumberFormat="1" applyFont="1" applyFill="1" applyBorder="1" applyAlignment="1">
      <alignment vertical="center"/>
    </xf>
    <xf numFmtId="4" fontId="40" fillId="15" borderId="72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39" fontId="4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4" fontId="54" fillId="0" borderId="0" xfId="0" applyNumberFormat="1" applyFont="1" applyFill="1" applyBorder="1" applyAlignment="1">
      <alignment vertical="center"/>
    </xf>
    <xf numFmtId="4" fontId="53" fillId="0" borderId="0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49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7" borderId="98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39" fontId="43" fillId="0" borderId="0" xfId="0" applyNumberFormat="1" applyFont="1" applyFill="1" applyBorder="1" applyAlignment="1">
      <alignment vertical="center" wrapText="1"/>
    </xf>
    <xf numFmtId="39" fontId="5" fillId="27" borderId="81" xfId="0" applyNumberFormat="1" applyFont="1" applyFill="1" applyBorder="1" applyAlignment="1">
      <alignment vertical="center" wrapText="1"/>
    </xf>
    <xf numFmtId="0" fontId="71" fillId="0" borderId="74" xfId="0" applyFont="1" applyBorder="1" applyAlignment="1">
      <alignment vertical="center" wrapText="1"/>
    </xf>
    <xf numFmtId="39" fontId="73" fillId="26" borderId="74" xfId="0" applyNumberFormat="1" applyFont="1" applyFill="1" applyBorder="1" applyAlignment="1">
      <alignment vertical="center" wrapText="1"/>
    </xf>
    <xf numFmtId="0" fontId="72" fillId="0" borderId="74" xfId="0" applyFont="1" applyBorder="1" applyAlignment="1">
      <alignment vertical="center" wrapText="1"/>
    </xf>
    <xf numFmtId="165" fontId="1" fillId="28" borderId="91" xfId="0" applyNumberFormat="1" applyFont="1" applyFill="1" applyBorder="1" applyAlignment="1">
      <alignment wrapText="1"/>
    </xf>
    <xf numFmtId="0" fontId="5" fillId="35" borderId="86" xfId="0" applyFont="1" applyFill="1" applyBorder="1" applyAlignment="1">
      <alignment horizontal="center" vertical="center" wrapText="1"/>
    </xf>
    <xf numFmtId="0" fontId="33" fillId="0" borderId="74" xfId="0" applyFont="1" applyBorder="1" applyAlignment="1">
      <alignment vertical="center" wrapText="1"/>
    </xf>
    <xf numFmtId="39" fontId="55" fillId="26" borderId="74" xfId="0" applyNumberFormat="1" applyFont="1" applyFill="1" applyBorder="1" applyAlignment="1">
      <alignment vertical="center" wrapText="1"/>
    </xf>
    <xf numFmtId="39" fontId="55" fillId="0" borderId="74" xfId="0" applyNumberFormat="1" applyFont="1" applyBorder="1" applyAlignment="1">
      <alignment vertical="center" wrapText="1"/>
    </xf>
    <xf numFmtId="39" fontId="26" fillId="0" borderId="38" xfId="0" applyNumberFormat="1" applyFont="1" applyBorder="1" applyAlignment="1">
      <alignment vertical="center" wrapText="1"/>
    </xf>
    <xf numFmtId="39" fontId="5" fillId="27" borderId="98" xfId="0" applyNumberFormat="1" applyFont="1" applyFill="1" applyBorder="1" applyAlignment="1">
      <alignment vertical="center" wrapText="1"/>
    </xf>
    <xf numFmtId="0" fontId="5" fillId="27" borderId="8" xfId="0" applyFont="1" applyFill="1" applyBorder="1" applyAlignment="1">
      <alignment horizontal="center" vertical="center" wrapText="1"/>
    </xf>
    <xf numFmtId="166" fontId="5" fillId="27" borderId="4" xfId="0" applyNumberFormat="1" applyFont="1" applyFill="1" applyBorder="1" applyAlignment="1">
      <alignment vertical="center" wrapText="1"/>
    </xf>
    <xf numFmtId="0" fontId="5" fillId="27" borderId="97" xfId="0" applyFont="1" applyFill="1" applyBorder="1" applyAlignment="1">
      <alignment vertical="center" wrapText="1"/>
    </xf>
    <xf numFmtId="39" fontId="5" fillId="27" borderId="97" xfId="0" applyNumberFormat="1" applyFont="1" applyFill="1" applyBorder="1" applyAlignment="1">
      <alignment vertical="center" wrapText="1"/>
    </xf>
    <xf numFmtId="39" fontId="73" fillId="0" borderId="38" xfId="0" applyNumberFormat="1" applyFont="1" applyFill="1" applyBorder="1" applyAlignment="1">
      <alignment vertical="center" wrapText="1"/>
    </xf>
    <xf numFmtId="0" fontId="1" fillId="27" borderId="91" xfId="0" applyFont="1" applyFill="1" applyBorder="1" applyAlignment="1">
      <alignment horizontal="center" vertical="center" wrapText="1"/>
    </xf>
    <xf numFmtId="165" fontId="1" fillId="30" borderId="9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6" fontId="5" fillId="0" borderId="24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right" vertical="center" wrapText="1"/>
    </xf>
    <xf numFmtId="0" fontId="0" fillId="34" borderId="1" xfId="0" applyFill="1" applyBorder="1" applyAlignment="1">
      <alignment wrapText="1"/>
    </xf>
    <xf numFmtId="166" fontId="5" fillId="0" borderId="24" xfId="0" applyNumberFormat="1" applyFont="1" applyBorder="1" applyAlignment="1">
      <alignment horizontal="right" vertical="center" wrapText="1"/>
    </xf>
    <xf numFmtId="165" fontId="1" fillId="27" borderId="0" xfId="0" applyNumberFormat="1" applyFont="1" applyFill="1" applyAlignment="1">
      <alignment vertical="center" wrapText="1"/>
    </xf>
    <xf numFmtId="165" fontId="75" fillId="36" borderId="91" xfId="0" applyNumberFormat="1" applyFont="1" applyFill="1" applyBorder="1" applyAlignment="1">
      <alignment vertical="center" wrapText="1"/>
    </xf>
    <xf numFmtId="0" fontId="5" fillId="37" borderId="86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 vertical="center" wrapText="1"/>
    </xf>
    <xf numFmtId="0" fontId="0" fillId="25" borderId="0" xfId="0" applyFill="1" applyAlignment="1">
      <alignment wrapText="1"/>
    </xf>
    <xf numFmtId="0" fontId="5" fillId="38" borderId="86" xfId="0" applyFont="1" applyFill="1" applyBorder="1" applyAlignment="1">
      <alignment horizontal="center" vertical="center" wrapText="1"/>
    </xf>
    <xf numFmtId="164" fontId="39" fillId="0" borderId="40" xfId="0" applyNumberFormat="1" applyFont="1" applyBorder="1" applyAlignment="1" applyProtection="1">
      <alignment vertical="center"/>
    </xf>
    <xf numFmtId="164" fontId="1" fillId="29" borderId="91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4" fontId="1" fillId="5" borderId="91" xfId="0" applyNumberFormat="1" applyFont="1" applyFill="1" applyBorder="1" applyAlignment="1" applyProtection="1">
      <alignment horizontal="center" vertical="center" wrapText="1"/>
    </xf>
    <xf numFmtId="164" fontId="1" fillId="5" borderId="91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Border="1" applyProtection="1"/>
    <xf numFmtId="164" fontId="48" fillId="19" borderId="51" xfId="0" applyNumberFormat="1" applyFont="1" applyFill="1" applyBorder="1" applyAlignment="1" applyProtection="1">
      <alignment vertical="center"/>
    </xf>
    <xf numFmtId="0" fontId="5" fillId="0" borderId="79" xfId="0" applyFont="1" applyFill="1" applyBorder="1" applyAlignment="1" applyProtection="1">
      <alignment horizontal="center" vertical="center"/>
    </xf>
    <xf numFmtId="164" fontId="42" fillId="17" borderId="43" xfId="0" applyNumberFormat="1" applyFont="1" applyFill="1" applyBorder="1" applyAlignment="1" applyProtection="1">
      <alignment vertical="center"/>
    </xf>
    <xf numFmtId="166" fontId="39" fillId="0" borderId="91" xfId="0" applyNumberFormat="1" applyFont="1" applyBorder="1" applyAlignment="1" applyProtection="1">
      <alignment horizontal="center" vertical="center"/>
      <protection locked="0"/>
    </xf>
    <xf numFmtId="166" fontId="60" fillId="0" borderId="91" xfId="0" applyNumberFormat="1" applyFont="1" applyBorder="1" applyAlignment="1" applyProtection="1">
      <alignment horizontal="center" vertical="center"/>
      <protection locked="0"/>
    </xf>
    <xf numFmtId="4" fontId="59" fillId="33" borderId="64" xfId="0" applyNumberFormat="1" applyFont="1" applyFill="1" applyBorder="1" applyAlignment="1" applyProtection="1">
      <alignment vertical="center"/>
      <protection locked="0"/>
    </xf>
    <xf numFmtId="4" fontId="59" fillId="33" borderId="82" xfId="0" applyNumberFormat="1" applyFont="1" applyFill="1" applyBorder="1" applyAlignment="1" applyProtection="1">
      <alignment vertical="center"/>
      <protection locked="0"/>
    </xf>
    <xf numFmtId="39" fontId="4" fillId="0" borderId="3" xfId="0" applyNumberFormat="1" applyFont="1" applyFill="1" applyBorder="1" applyAlignment="1" applyProtection="1">
      <alignment vertical="center"/>
      <protection locked="0"/>
    </xf>
    <xf numFmtId="39" fontId="36" fillId="0" borderId="35" xfId="0" applyNumberFormat="1" applyFont="1" applyFill="1" applyBorder="1" applyAlignment="1" applyProtection="1">
      <alignment vertical="center"/>
      <protection locked="0"/>
    </xf>
    <xf numFmtId="39" fontId="4" fillId="0" borderId="35" xfId="0" applyNumberFormat="1" applyFont="1" applyFill="1" applyBorder="1" applyAlignment="1" applyProtection="1">
      <alignment vertical="center"/>
      <protection locked="0"/>
    </xf>
    <xf numFmtId="39" fontId="45" fillId="0" borderId="82" xfId="0" applyNumberFormat="1" applyFont="1" applyFill="1" applyBorder="1" applyAlignment="1" applyProtection="1">
      <alignment vertical="center"/>
      <protection locked="0"/>
    </xf>
    <xf numFmtId="39" fontId="45" fillId="33" borderId="93" xfId="0" applyNumberFormat="1" applyFont="1" applyFill="1" applyBorder="1" applyAlignment="1" applyProtection="1">
      <alignment vertical="center"/>
      <protection locked="0"/>
    </xf>
    <xf numFmtId="39" fontId="45" fillId="33" borderId="82" xfId="0" applyNumberFormat="1" applyFont="1" applyFill="1" applyBorder="1" applyAlignment="1" applyProtection="1">
      <alignment vertical="center"/>
      <protection locked="0"/>
    </xf>
    <xf numFmtId="39" fontId="10" fillId="31" borderId="7" xfId="0" applyNumberFormat="1" applyFont="1" applyFill="1" applyBorder="1" applyAlignment="1" applyProtection="1">
      <alignment vertical="center" wrapText="1"/>
      <protection locked="0"/>
    </xf>
    <xf numFmtId="10" fontId="49" fillId="0" borderId="52" xfId="0" applyNumberFormat="1" applyFont="1" applyBorder="1" applyAlignment="1" applyProtection="1">
      <alignment vertical="center" wrapText="1"/>
      <protection locked="0"/>
    </xf>
    <xf numFmtId="165" fontId="0" fillId="0" borderId="87" xfId="0" applyNumberFormat="1" applyBorder="1" applyAlignment="1" applyProtection="1">
      <alignment wrapText="1"/>
      <protection locked="0"/>
    </xf>
    <xf numFmtId="165" fontId="0" fillId="0" borderId="79" xfId="0" applyNumberFormat="1" applyBorder="1" applyAlignment="1" applyProtection="1">
      <alignment wrapText="1"/>
      <protection locked="0"/>
    </xf>
    <xf numFmtId="165" fontId="0" fillId="0" borderId="78" xfId="0" applyNumberFormat="1" applyBorder="1" applyAlignment="1" applyProtection="1">
      <alignment wrapText="1"/>
      <protection locked="0"/>
    </xf>
    <xf numFmtId="165" fontId="0" fillId="0" borderId="43" xfId="0" applyNumberFormat="1" applyBorder="1" applyAlignment="1" applyProtection="1">
      <alignment wrapText="1"/>
      <protection locked="0"/>
    </xf>
    <xf numFmtId="165" fontId="0" fillId="0" borderId="82" xfId="0" applyNumberFormat="1" applyBorder="1" applyAlignment="1" applyProtection="1">
      <alignment wrapText="1"/>
      <protection locked="0"/>
    </xf>
    <xf numFmtId="165" fontId="76" fillId="0" borderId="0" xfId="0" applyNumberFormat="1" applyFont="1" applyFill="1" applyAlignment="1" applyProtection="1">
      <alignment vertical="center" wrapText="1"/>
      <protection locked="0"/>
    </xf>
    <xf numFmtId="0" fontId="5" fillId="9" borderId="70" xfId="0" applyFont="1" applyFill="1" applyBorder="1" applyAlignment="1">
      <alignment horizontal="center" vertical="center"/>
    </xf>
    <xf numFmtId="0" fontId="5" fillId="9" borderId="54" xfId="0" applyFont="1" applyFill="1" applyBorder="1" applyAlignment="1">
      <alignment horizontal="center" vertical="center"/>
    </xf>
    <xf numFmtId="0" fontId="5" fillId="9" borderId="73" xfId="0" applyFont="1" applyFill="1" applyBorder="1" applyAlignment="1">
      <alignment horizontal="center" vertical="center"/>
    </xf>
    <xf numFmtId="0" fontId="5" fillId="22" borderId="70" xfId="0" applyFont="1" applyFill="1" applyBorder="1" applyAlignment="1">
      <alignment horizontal="center" vertical="center"/>
    </xf>
    <xf numFmtId="0" fontId="5" fillId="22" borderId="54" xfId="0" applyFont="1" applyFill="1" applyBorder="1" applyAlignment="1">
      <alignment horizontal="center" vertical="center"/>
    </xf>
    <xf numFmtId="0" fontId="5" fillId="22" borderId="73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wrapText="1"/>
    </xf>
    <xf numFmtId="0" fontId="1" fillId="18" borderId="24" xfId="0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horizontal="center"/>
    </xf>
    <xf numFmtId="0" fontId="41" fillId="16" borderId="79" xfId="0" applyFont="1" applyFill="1" applyBorder="1" applyAlignment="1">
      <alignment horizontal="center"/>
    </xf>
    <xf numFmtId="0" fontId="1" fillId="16" borderId="0" xfId="0" applyFont="1" applyFill="1" applyBorder="1" applyAlignment="1">
      <alignment horizontal="center" vertical="center"/>
    </xf>
    <xf numFmtId="0" fontId="41" fillId="16" borderId="79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7" fillId="0" borderId="63" xfId="0" applyFont="1" applyBorder="1" applyAlignment="1">
      <alignment horizontal="center" vertical="center" wrapText="1"/>
    </xf>
  </cellXfs>
  <cellStyles count="26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Normale" xfId="0" builtinId="0"/>
    <cellStyle name="Normale 2" xfId="264" xr:uid="{00000000-0005-0000-0000-000007010000}"/>
    <cellStyle name="Percentuale" xfId="253" builtinId="5"/>
  </cellStyles>
  <dxfs count="0"/>
  <tableStyles count="0" defaultTableStyle="TableStyleMedium9" defaultPivotStyle="PivotStyleMedium4"/>
  <colors>
    <mruColors>
      <color rgb="FFFF2F92"/>
      <color rgb="FFFFFFFF"/>
      <color rgb="FF941100"/>
      <color rgb="FF8EFA00"/>
      <color rgb="FF73FB79"/>
      <color rgb="FF0432FF"/>
      <color rgb="FF73FDD6"/>
      <color rgb="FFD6D6D6"/>
      <color rgb="FFEBEBEB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8">
    <pageSetUpPr fitToPage="1"/>
  </sheetPr>
  <dimension ref="A1:M65"/>
  <sheetViews>
    <sheetView tabSelected="1" zoomScale="110" zoomScaleNormal="110" zoomScalePageLayoutView="110" workbookViewId="0">
      <pane xSplit="1" ySplit="2" topLeftCell="B3" activePane="bottomRight" state="frozenSplit"/>
      <selection pane="topRight" activeCell="H1" sqref="H1"/>
      <selection pane="bottomLeft" activeCell="A7" sqref="A7"/>
      <selection pane="bottomRight" activeCell="B1" sqref="B1"/>
    </sheetView>
  </sheetViews>
  <sheetFormatPr baseColWidth="10" defaultColWidth="12.83203125" defaultRowHeight="12.75" customHeight="1" x14ac:dyDescent="0.15"/>
  <cols>
    <col min="1" max="1" width="3.83203125" customWidth="1"/>
    <col min="2" max="2" width="55.33203125" style="16" customWidth="1"/>
    <col min="3" max="3" width="14.83203125" style="16" customWidth="1"/>
    <col min="4" max="4" width="12.83203125" style="16" customWidth="1"/>
    <col min="5" max="5" width="19" style="16" customWidth="1"/>
    <col min="6" max="6" width="14.83203125" style="16" customWidth="1"/>
    <col min="7" max="7" width="12.83203125" style="16" customWidth="1"/>
    <col min="8" max="8" width="19" style="16" customWidth="1"/>
    <col min="9" max="9" width="14.83203125" style="16" customWidth="1"/>
    <col min="10" max="10" width="13" style="16" customWidth="1"/>
    <col min="11" max="11" width="19" style="16" customWidth="1"/>
    <col min="12" max="13" width="13.83203125" style="16" customWidth="1"/>
  </cols>
  <sheetData>
    <row r="1" spans="1:13" ht="17" thickBot="1" x14ac:dyDescent="0.25">
      <c r="B1" s="32"/>
      <c r="C1" s="73"/>
      <c r="D1" s="73"/>
      <c r="E1" s="73"/>
      <c r="F1" s="73"/>
      <c r="G1" s="73"/>
      <c r="H1" s="32"/>
      <c r="I1" s="73"/>
      <c r="J1" s="73"/>
      <c r="K1" s="73"/>
      <c r="L1" s="3"/>
      <c r="M1" s="3"/>
    </row>
    <row r="2" spans="1:13" ht="18" customHeight="1" thickBot="1" x14ac:dyDescent="0.25">
      <c r="B2" s="72" t="s">
        <v>12</v>
      </c>
      <c r="C2" s="222" t="s">
        <v>13</v>
      </c>
      <c r="D2" s="223"/>
      <c r="E2" s="224"/>
      <c r="F2" s="222" t="s">
        <v>14</v>
      </c>
      <c r="G2" s="223"/>
      <c r="H2" s="224" t="s">
        <v>14</v>
      </c>
      <c r="I2" s="225" t="s">
        <v>15</v>
      </c>
      <c r="J2" s="226"/>
      <c r="K2" s="227"/>
      <c r="L2" s="62"/>
      <c r="M2" s="3"/>
    </row>
    <row r="3" spans="1:13" s="58" customFormat="1" ht="15" customHeight="1" x14ac:dyDescent="0.2">
      <c r="B3" s="59"/>
      <c r="C3" s="60"/>
      <c r="D3" s="60"/>
      <c r="E3" s="60"/>
      <c r="F3" s="60"/>
      <c r="G3" s="60"/>
      <c r="H3" s="60"/>
      <c r="I3" s="60"/>
      <c r="J3" s="60"/>
      <c r="K3" s="61"/>
      <c r="L3" s="56"/>
      <c r="M3" s="57"/>
    </row>
    <row r="4" spans="1:13" s="17" customFormat="1" ht="18" customHeight="1" x14ac:dyDescent="0.2">
      <c r="B4" s="65" t="s">
        <v>16</v>
      </c>
      <c r="C4" s="68" t="s">
        <v>17</v>
      </c>
      <c r="D4" s="68" t="s">
        <v>18</v>
      </c>
      <c r="E4" s="68" t="s">
        <v>19</v>
      </c>
      <c r="F4" s="68" t="s">
        <v>17</v>
      </c>
      <c r="G4" s="68" t="s">
        <v>18</v>
      </c>
      <c r="H4" s="199" t="s">
        <v>19</v>
      </c>
      <c r="I4" s="68" t="s">
        <v>17</v>
      </c>
      <c r="J4" s="68" t="s">
        <v>18</v>
      </c>
      <c r="K4" s="199" t="s">
        <v>19</v>
      </c>
      <c r="L4" s="14"/>
      <c r="M4" s="3"/>
    </row>
    <row r="5" spans="1:13" s="17" customFormat="1" ht="18" customHeight="1" x14ac:dyDescent="0.2">
      <c r="A5" s="74">
        <v>1</v>
      </c>
      <c r="B5" s="69" t="s">
        <v>0</v>
      </c>
      <c r="C5" s="76"/>
      <c r="D5" s="204"/>
      <c r="E5" s="195">
        <f>C5*D5</f>
        <v>0</v>
      </c>
      <c r="F5" s="76"/>
      <c r="G5" s="204"/>
      <c r="H5" s="195">
        <f>F5*G5</f>
        <v>0</v>
      </c>
      <c r="I5" s="76"/>
      <c r="J5" s="204"/>
      <c r="K5" s="195">
        <f>I5*J5</f>
        <v>0</v>
      </c>
      <c r="L5" s="14"/>
      <c r="M5" s="3"/>
    </row>
    <row r="6" spans="1:13" s="17" customFormat="1" ht="18" customHeight="1" x14ac:dyDescent="0.2">
      <c r="A6" s="74">
        <v>2</v>
      </c>
      <c r="B6" s="71" t="s">
        <v>0</v>
      </c>
      <c r="C6" s="76"/>
      <c r="D6" s="204"/>
      <c r="E6" s="195">
        <f t="shared" ref="E6:E10" si="0">C6*D6</f>
        <v>0</v>
      </c>
      <c r="F6" s="76"/>
      <c r="G6" s="204"/>
      <c r="H6" s="195">
        <f t="shared" ref="H6:H10" si="1">F6*G6</f>
        <v>0</v>
      </c>
      <c r="I6" s="76"/>
      <c r="J6" s="204"/>
      <c r="K6" s="195">
        <f t="shared" ref="K6:K10" si="2">I6*J6</f>
        <v>0</v>
      </c>
      <c r="L6" s="55"/>
      <c r="M6" s="3"/>
    </row>
    <row r="7" spans="1:13" s="17" customFormat="1" ht="18" customHeight="1" x14ac:dyDescent="0.2">
      <c r="A7" s="74">
        <v>3</v>
      </c>
      <c r="B7" s="71" t="s">
        <v>0</v>
      </c>
      <c r="C7" s="76"/>
      <c r="D7" s="204"/>
      <c r="E7" s="195">
        <f t="shared" si="0"/>
        <v>0</v>
      </c>
      <c r="F7" s="76"/>
      <c r="G7" s="204"/>
      <c r="H7" s="195">
        <f t="shared" si="1"/>
        <v>0</v>
      </c>
      <c r="I7" s="76"/>
      <c r="J7" s="204"/>
      <c r="K7" s="195">
        <f t="shared" si="2"/>
        <v>0</v>
      </c>
      <c r="L7" s="55"/>
      <c r="M7" s="3"/>
    </row>
    <row r="8" spans="1:13" s="17" customFormat="1" ht="18" customHeight="1" x14ac:dyDescent="0.2">
      <c r="A8" s="75">
        <v>4</v>
      </c>
      <c r="B8" s="71" t="s">
        <v>0</v>
      </c>
      <c r="C8" s="76"/>
      <c r="D8" s="204"/>
      <c r="E8" s="195">
        <f t="shared" si="0"/>
        <v>0</v>
      </c>
      <c r="F8" s="76"/>
      <c r="G8" s="204"/>
      <c r="H8" s="195">
        <f t="shared" si="1"/>
        <v>0</v>
      </c>
      <c r="I8" s="76"/>
      <c r="J8" s="204"/>
      <c r="K8" s="195">
        <f t="shared" si="2"/>
        <v>0</v>
      </c>
      <c r="L8" s="55"/>
      <c r="M8" s="3"/>
    </row>
    <row r="9" spans="1:13" s="17" customFormat="1" ht="18" customHeight="1" x14ac:dyDescent="0.2">
      <c r="A9" s="75">
        <v>5</v>
      </c>
      <c r="B9" s="70" t="s">
        <v>0</v>
      </c>
      <c r="C9" s="77"/>
      <c r="D9" s="205"/>
      <c r="E9" s="195">
        <f t="shared" si="0"/>
        <v>0</v>
      </c>
      <c r="F9" s="77"/>
      <c r="G9" s="204"/>
      <c r="H9" s="195">
        <f t="shared" si="1"/>
        <v>0</v>
      </c>
      <c r="I9" s="77"/>
      <c r="J9" s="204"/>
      <c r="K9" s="195">
        <f t="shared" si="2"/>
        <v>0</v>
      </c>
      <c r="L9" s="14"/>
      <c r="M9" s="3"/>
    </row>
    <row r="10" spans="1:13" s="17" customFormat="1" ht="18" customHeight="1" x14ac:dyDescent="0.2">
      <c r="A10" s="75">
        <v>6</v>
      </c>
      <c r="B10" s="71" t="s">
        <v>0</v>
      </c>
      <c r="C10" s="76"/>
      <c r="D10" s="204"/>
      <c r="E10" s="195">
        <f t="shared" si="0"/>
        <v>0</v>
      </c>
      <c r="F10" s="76"/>
      <c r="G10" s="204"/>
      <c r="H10" s="195">
        <f t="shared" si="1"/>
        <v>0</v>
      </c>
      <c r="I10" s="76"/>
      <c r="J10" s="204"/>
      <c r="K10" s="195">
        <f t="shared" si="2"/>
        <v>0</v>
      </c>
      <c r="L10" s="14"/>
      <c r="M10" s="3"/>
    </row>
    <row r="11" spans="1:13" s="17" customFormat="1" ht="18" customHeight="1" x14ac:dyDescent="0.2">
      <c r="A11" s="75"/>
      <c r="B11" s="86"/>
      <c r="C11" s="87"/>
      <c r="D11" s="87"/>
      <c r="E11" s="196">
        <f>SUM(E5:E10)</f>
        <v>0</v>
      </c>
      <c r="F11" s="87"/>
      <c r="G11" s="87"/>
      <c r="H11" s="196">
        <f>SUM(H5:H10)</f>
        <v>0</v>
      </c>
      <c r="I11" s="87"/>
      <c r="J11" s="87"/>
      <c r="K11" s="196">
        <f>SUM(K5:K10)</f>
        <v>0</v>
      </c>
      <c r="L11" s="55"/>
      <c r="M11" s="3"/>
    </row>
    <row r="12" spans="1:13" s="58" customFormat="1" ht="15" customHeight="1" x14ac:dyDescent="0.2">
      <c r="B12" s="59"/>
      <c r="C12" s="60"/>
      <c r="D12" s="60"/>
      <c r="E12" s="197"/>
      <c r="F12" s="60"/>
      <c r="G12" s="60"/>
      <c r="H12" s="197"/>
      <c r="I12" s="60"/>
      <c r="J12" s="60"/>
      <c r="K12" s="202"/>
      <c r="L12" s="56"/>
      <c r="M12" s="57"/>
    </row>
    <row r="13" spans="1:13" s="17" customFormat="1" ht="28" x14ac:dyDescent="0.2">
      <c r="B13" s="65" t="s">
        <v>20</v>
      </c>
      <c r="C13" s="68" t="s">
        <v>21</v>
      </c>
      <c r="D13" s="78" t="s">
        <v>22</v>
      </c>
      <c r="E13" s="198" t="s">
        <v>67</v>
      </c>
      <c r="F13" s="68" t="s">
        <v>21</v>
      </c>
      <c r="G13" s="78" t="s">
        <v>22</v>
      </c>
      <c r="H13" s="198" t="s">
        <v>67</v>
      </c>
      <c r="I13" s="68" t="s">
        <v>21</v>
      </c>
      <c r="J13" s="78" t="s">
        <v>22</v>
      </c>
      <c r="K13" s="198" t="s">
        <v>67</v>
      </c>
      <c r="L13" s="14"/>
      <c r="M13" s="3"/>
    </row>
    <row r="14" spans="1:13" s="17" customFormat="1" ht="18" customHeight="1" x14ac:dyDescent="0.2">
      <c r="A14" s="74">
        <v>1</v>
      </c>
      <c r="B14" s="69" t="s">
        <v>0</v>
      </c>
      <c r="C14" s="76"/>
      <c r="D14" s="79"/>
      <c r="E14" s="195">
        <f>C14*D14</f>
        <v>0</v>
      </c>
      <c r="F14" s="76"/>
      <c r="G14" s="79"/>
      <c r="H14" s="195">
        <f>F14*G14</f>
        <v>0</v>
      </c>
      <c r="I14" s="76"/>
      <c r="J14" s="79"/>
      <c r="K14" s="195">
        <f>I14*J14</f>
        <v>0</v>
      </c>
      <c r="L14" s="14"/>
      <c r="M14" s="3"/>
    </row>
    <row r="15" spans="1:13" s="17" customFormat="1" ht="18" customHeight="1" x14ac:dyDescent="0.2">
      <c r="A15" s="74">
        <v>2</v>
      </c>
      <c r="B15" s="71" t="s">
        <v>0</v>
      </c>
      <c r="C15" s="76"/>
      <c r="D15" s="79"/>
      <c r="E15" s="195">
        <f t="shared" ref="E15:E19" si="3">C15*D15</f>
        <v>0</v>
      </c>
      <c r="F15" s="76"/>
      <c r="G15" s="79"/>
      <c r="H15" s="195">
        <f t="shared" ref="H15:H19" si="4">F15*G15</f>
        <v>0</v>
      </c>
      <c r="I15" s="76"/>
      <c r="J15" s="79"/>
      <c r="K15" s="195">
        <f t="shared" ref="K15:K19" si="5">I15*J15</f>
        <v>0</v>
      </c>
      <c r="L15" s="55"/>
      <c r="M15" s="3"/>
    </row>
    <row r="16" spans="1:13" s="17" customFormat="1" ht="18" customHeight="1" x14ac:dyDescent="0.2">
      <c r="A16" s="74">
        <v>3</v>
      </c>
      <c r="B16" s="71" t="s">
        <v>0</v>
      </c>
      <c r="C16" s="76"/>
      <c r="D16" s="79"/>
      <c r="E16" s="195">
        <f t="shared" si="3"/>
        <v>0</v>
      </c>
      <c r="F16" s="76"/>
      <c r="G16" s="79"/>
      <c r="H16" s="195">
        <f t="shared" si="4"/>
        <v>0</v>
      </c>
      <c r="I16" s="76"/>
      <c r="J16" s="79"/>
      <c r="K16" s="195">
        <f t="shared" si="5"/>
        <v>0</v>
      </c>
      <c r="L16" s="55"/>
      <c r="M16" s="3"/>
    </row>
    <row r="17" spans="1:13" s="17" customFormat="1" ht="18" customHeight="1" x14ac:dyDescent="0.2">
      <c r="A17" s="75">
        <v>4</v>
      </c>
      <c r="B17" s="71" t="s">
        <v>0</v>
      </c>
      <c r="C17" s="76"/>
      <c r="D17" s="79"/>
      <c r="E17" s="195">
        <f t="shared" si="3"/>
        <v>0</v>
      </c>
      <c r="F17" s="76"/>
      <c r="G17" s="79"/>
      <c r="H17" s="195">
        <f t="shared" si="4"/>
        <v>0</v>
      </c>
      <c r="I17" s="76"/>
      <c r="J17" s="79"/>
      <c r="K17" s="195">
        <f t="shared" si="5"/>
        <v>0</v>
      </c>
      <c r="L17" s="55"/>
      <c r="M17" s="3"/>
    </row>
    <row r="18" spans="1:13" s="17" customFormat="1" ht="18" customHeight="1" x14ac:dyDescent="0.2">
      <c r="A18" s="75">
        <v>5</v>
      </c>
      <c r="B18" s="70" t="s">
        <v>0</v>
      </c>
      <c r="C18" s="77"/>
      <c r="D18" s="80"/>
      <c r="E18" s="195">
        <f t="shared" si="3"/>
        <v>0</v>
      </c>
      <c r="F18" s="77"/>
      <c r="G18" s="80"/>
      <c r="H18" s="195">
        <f t="shared" si="4"/>
        <v>0</v>
      </c>
      <c r="I18" s="77"/>
      <c r="J18" s="80"/>
      <c r="K18" s="195">
        <f t="shared" si="5"/>
        <v>0</v>
      </c>
      <c r="L18" s="14"/>
      <c r="M18" s="3"/>
    </row>
    <row r="19" spans="1:13" s="17" customFormat="1" ht="18" customHeight="1" x14ac:dyDescent="0.2">
      <c r="A19" s="75">
        <v>6</v>
      </c>
      <c r="B19" s="71" t="s">
        <v>0</v>
      </c>
      <c r="C19" s="76"/>
      <c r="D19" s="79"/>
      <c r="E19" s="195">
        <f t="shared" si="3"/>
        <v>0</v>
      </c>
      <c r="F19" s="76"/>
      <c r="G19" s="79"/>
      <c r="H19" s="195">
        <f t="shared" si="4"/>
        <v>0</v>
      </c>
      <c r="I19" s="76"/>
      <c r="J19" s="79"/>
      <c r="K19" s="195">
        <f t="shared" si="5"/>
        <v>0</v>
      </c>
      <c r="L19" s="14"/>
      <c r="M19" s="3"/>
    </row>
    <row r="20" spans="1:13" s="17" customFormat="1" ht="18" customHeight="1" x14ac:dyDescent="0.2">
      <c r="A20" s="75"/>
      <c r="B20" s="86"/>
      <c r="C20" s="87"/>
      <c r="D20" s="88"/>
      <c r="E20" s="196">
        <f>SUM(E14:E19)</f>
        <v>0</v>
      </c>
      <c r="F20" s="87"/>
      <c r="G20" s="88"/>
      <c r="H20" s="196">
        <f>SUM(H14:H19)</f>
        <v>0</v>
      </c>
      <c r="I20" s="87"/>
      <c r="J20" s="88"/>
      <c r="K20" s="196">
        <f>SUM(K14:K19)</f>
        <v>0</v>
      </c>
      <c r="L20" s="55"/>
      <c r="M20" s="3"/>
    </row>
    <row r="21" spans="1:13" s="58" customFormat="1" ht="15" customHeight="1" x14ac:dyDescent="0.2">
      <c r="B21" s="59"/>
      <c r="C21" s="60"/>
      <c r="D21" s="60"/>
      <c r="E21" s="197"/>
      <c r="F21" s="60"/>
      <c r="G21" s="60"/>
      <c r="H21" s="197"/>
      <c r="I21" s="60"/>
      <c r="J21" s="60"/>
      <c r="K21" s="202"/>
      <c r="L21" s="56"/>
      <c r="M21" s="57"/>
    </row>
    <row r="22" spans="1:13" s="17" customFormat="1" ht="18" customHeight="1" x14ac:dyDescent="0.2">
      <c r="B22" s="65" t="s">
        <v>24</v>
      </c>
      <c r="C22" s="68" t="s">
        <v>23</v>
      </c>
      <c r="D22" s="68" t="s">
        <v>18</v>
      </c>
      <c r="E22" s="199" t="s">
        <v>19</v>
      </c>
      <c r="F22" s="68" t="s">
        <v>23</v>
      </c>
      <c r="G22" s="68" t="s">
        <v>18</v>
      </c>
      <c r="H22" s="199" t="s">
        <v>19</v>
      </c>
      <c r="I22" s="68" t="s">
        <v>23</v>
      </c>
      <c r="J22" s="68" t="s">
        <v>18</v>
      </c>
      <c r="K22" s="199" t="s">
        <v>19</v>
      </c>
      <c r="L22" s="14"/>
      <c r="M22" s="3"/>
    </row>
    <row r="23" spans="1:13" s="17" customFormat="1" ht="18" customHeight="1" x14ac:dyDescent="0.2">
      <c r="A23" s="74">
        <v>1</v>
      </c>
      <c r="B23" s="69" t="s">
        <v>25</v>
      </c>
      <c r="C23" s="76"/>
      <c r="D23" s="204"/>
      <c r="E23" s="195">
        <f>C23*D23</f>
        <v>0</v>
      </c>
      <c r="F23" s="76"/>
      <c r="G23" s="204"/>
      <c r="H23" s="195">
        <f>F23*G23</f>
        <v>0</v>
      </c>
      <c r="I23" s="76"/>
      <c r="J23" s="204"/>
      <c r="K23" s="195">
        <f>I23*J23</f>
        <v>0</v>
      </c>
      <c r="L23" s="14"/>
      <c r="M23" s="3"/>
    </row>
    <row r="24" spans="1:13" s="17" customFormat="1" ht="18" customHeight="1" x14ac:dyDescent="0.2">
      <c r="A24" s="74">
        <v>2</v>
      </c>
      <c r="B24" s="71" t="s">
        <v>26</v>
      </c>
      <c r="C24" s="76"/>
      <c r="D24" s="204"/>
      <c r="E24" s="195">
        <f t="shared" ref="E24:E28" si="6">C24*D24</f>
        <v>0</v>
      </c>
      <c r="F24" s="76"/>
      <c r="G24" s="204"/>
      <c r="H24" s="195">
        <f t="shared" ref="H24:H28" si="7">F24*G24</f>
        <v>0</v>
      </c>
      <c r="I24" s="76"/>
      <c r="J24" s="204"/>
      <c r="K24" s="195">
        <f t="shared" ref="K24:K28" si="8">I24*J24</f>
        <v>0</v>
      </c>
      <c r="L24" s="55"/>
      <c r="M24" s="3"/>
    </row>
    <row r="25" spans="1:13" s="17" customFormat="1" ht="18" customHeight="1" x14ac:dyDescent="0.2">
      <c r="A25" s="74">
        <v>3</v>
      </c>
      <c r="B25" s="71" t="s">
        <v>27</v>
      </c>
      <c r="C25" s="76"/>
      <c r="D25" s="204"/>
      <c r="E25" s="195">
        <f t="shared" si="6"/>
        <v>0</v>
      </c>
      <c r="F25" s="76"/>
      <c r="G25" s="204"/>
      <c r="H25" s="195">
        <f t="shared" si="7"/>
        <v>0</v>
      </c>
      <c r="I25" s="76"/>
      <c r="J25" s="204"/>
      <c r="K25" s="195">
        <f t="shared" si="8"/>
        <v>0</v>
      </c>
      <c r="L25" s="55"/>
      <c r="M25" s="3"/>
    </row>
    <row r="26" spans="1:13" s="17" customFormat="1" ht="18" customHeight="1" x14ac:dyDescent="0.2">
      <c r="A26" s="75">
        <v>4</v>
      </c>
      <c r="B26" s="71" t="s">
        <v>28</v>
      </c>
      <c r="C26" s="76"/>
      <c r="D26" s="204"/>
      <c r="E26" s="195">
        <f t="shared" si="6"/>
        <v>0</v>
      </c>
      <c r="F26" s="76"/>
      <c r="G26" s="204"/>
      <c r="H26" s="195">
        <f t="shared" si="7"/>
        <v>0</v>
      </c>
      <c r="I26" s="76"/>
      <c r="J26" s="204"/>
      <c r="K26" s="195">
        <f t="shared" si="8"/>
        <v>0</v>
      </c>
      <c r="L26" s="55"/>
      <c r="M26" s="3"/>
    </row>
    <row r="27" spans="1:13" s="17" customFormat="1" ht="18" customHeight="1" x14ac:dyDescent="0.2">
      <c r="A27" s="75">
        <v>5</v>
      </c>
      <c r="B27" s="70" t="s">
        <v>29</v>
      </c>
      <c r="C27" s="77"/>
      <c r="D27" s="204"/>
      <c r="E27" s="195">
        <f t="shared" si="6"/>
        <v>0</v>
      </c>
      <c r="F27" s="77"/>
      <c r="G27" s="204"/>
      <c r="H27" s="195">
        <f t="shared" si="7"/>
        <v>0</v>
      </c>
      <c r="I27" s="77"/>
      <c r="J27" s="204"/>
      <c r="K27" s="195">
        <f t="shared" si="8"/>
        <v>0</v>
      </c>
      <c r="L27" s="14"/>
      <c r="M27" s="3"/>
    </row>
    <row r="28" spans="1:13" s="17" customFormat="1" ht="18" customHeight="1" x14ac:dyDescent="0.2">
      <c r="A28" s="75">
        <v>6</v>
      </c>
      <c r="B28" s="71" t="s">
        <v>30</v>
      </c>
      <c r="C28" s="76"/>
      <c r="D28" s="204"/>
      <c r="E28" s="195">
        <f t="shared" si="6"/>
        <v>0</v>
      </c>
      <c r="F28" s="76"/>
      <c r="G28" s="204"/>
      <c r="H28" s="195">
        <f t="shared" si="7"/>
        <v>0</v>
      </c>
      <c r="I28" s="76"/>
      <c r="J28" s="204"/>
      <c r="K28" s="195">
        <f t="shared" si="8"/>
        <v>0</v>
      </c>
      <c r="L28" s="14"/>
      <c r="M28" s="3"/>
    </row>
    <row r="29" spans="1:13" s="17" customFormat="1" ht="18" customHeight="1" x14ac:dyDescent="0.2">
      <c r="A29" s="75"/>
      <c r="B29" s="86"/>
      <c r="C29" s="87"/>
      <c r="D29" s="87"/>
      <c r="E29" s="196">
        <f>SUM(E23:E28)</f>
        <v>0</v>
      </c>
      <c r="F29" s="87"/>
      <c r="G29" s="87"/>
      <c r="H29" s="196">
        <f>SUM(H23:H28)</f>
        <v>0</v>
      </c>
      <c r="I29" s="87"/>
      <c r="J29" s="87"/>
      <c r="K29" s="196">
        <f>SUM(K23:K28)</f>
        <v>0</v>
      </c>
      <c r="L29" s="55"/>
      <c r="M29" s="3"/>
    </row>
    <row r="30" spans="1:13" s="58" customFormat="1" ht="15" customHeight="1" x14ac:dyDescent="0.2">
      <c r="B30" s="59"/>
      <c r="C30" s="60"/>
      <c r="D30" s="60"/>
      <c r="E30" s="197"/>
      <c r="F30" s="60"/>
      <c r="G30" s="60"/>
      <c r="H30" s="197"/>
      <c r="I30" s="60"/>
      <c r="J30" s="60"/>
      <c r="K30" s="202"/>
      <c r="L30" s="56"/>
      <c r="M30" s="57"/>
    </row>
    <row r="31" spans="1:13" s="17" customFormat="1" ht="18" customHeight="1" x14ac:dyDescent="0.2">
      <c r="B31" s="65" t="s">
        <v>63</v>
      </c>
      <c r="C31" s="68" t="s">
        <v>17</v>
      </c>
      <c r="D31" s="68" t="s">
        <v>18</v>
      </c>
      <c r="E31" s="199" t="s">
        <v>19</v>
      </c>
      <c r="F31" s="68" t="s">
        <v>17</v>
      </c>
      <c r="G31" s="68" t="s">
        <v>18</v>
      </c>
      <c r="H31" s="199" t="s">
        <v>19</v>
      </c>
      <c r="I31" s="68" t="s">
        <v>17</v>
      </c>
      <c r="J31" s="68" t="s">
        <v>18</v>
      </c>
      <c r="K31" s="199" t="s">
        <v>19</v>
      </c>
      <c r="L31" s="14"/>
      <c r="M31" s="3"/>
    </row>
    <row r="32" spans="1:13" s="17" customFormat="1" ht="18" customHeight="1" x14ac:dyDescent="0.2">
      <c r="A32" s="90">
        <v>1</v>
      </c>
      <c r="B32" s="82" t="s">
        <v>31</v>
      </c>
      <c r="D32" s="205"/>
      <c r="E32" s="195">
        <f t="shared" ref="E32:E50" si="9">C32*D32</f>
        <v>0</v>
      </c>
      <c r="F32" s="76"/>
      <c r="G32" s="205"/>
      <c r="H32" s="195">
        <f>F32*G32</f>
        <v>0</v>
      </c>
      <c r="I32" s="76"/>
      <c r="J32" s="205"/>
      <c r="K32" s="195">
        <f>I32*J32</f>
        <v>0</v>
      </c>
      <c r="L32" s="14"/>
      <c r="M32" s="3"/>
    </row>
    <row r="33" spans="1:13" s="17" customFormat="1" ht="18" customHeight="1" x14ac:dyDescent="0.2">
      <c r="A33" s="90">
        <v>2</v>
      </c>
      <c r="B33" s="82" t="s">
        <v>32</v>
      </c>
      <c r="C33" s="76"/>
      <c r="D33" s="205"/>
      <c r="E33" s="195">
        <f t="shared" si="9"/>
        <v>0</v>
      </c>
      <c r="F33" s="76"/>
      <c r="G33" s="205"/>
      <c r="H33" s="195">
        <f t="shared" ref="H33:H50" si="10">F33*G33</f>
        <v>0</v>
      </c>
      <c r="I33" s="76"/>
      <c r="J33" s="205"/>
      <c r="K33" s="195">
        <f t="shared" ref="K33:K50" si="11">I33*J33</f>
        <v>0</v>
      </c>
      <c r="L33" s="14"/>
      <c r="M33" s="3"/>
    </row>
    <row r="34" spans="1:13" s="17" customFormat="1" ht="18" customHeight="1" x14ac:dyDescent="0.2">
      <c r="A34" s="90">
        <v>3</v>
      </c>
      <c r="B34" s="82" t="s">
        <v>33</v>
      </c>
      <c r="C34" s="76"/>
      <c r="D34" s="205"/>
      <c r="E34" s="195">
        <f t="shared" si="9"/>
        <v>0</v>
      </c>
      <c r="F34" s="76"/>
      <c r="G34" s="205"/>
      <c r="H34" s="195">
        <f t="shared" si="10"/>
        <v>0</v>
      </c>
      <c r="I34" s="76"/>
      <c r="J34" s="205"/>
      <c r="K34" s="195">
        <f t="shared" si="11"/>
        <v>0</v>
      </c>
      <c r="L34" s="14"/>
      <c r="M34" s="3"/>
    </row>
    <row r="35" spans="1:13" s="17" customFormat="1" ht="18" customHeight="1" x14ac:dyDescent="0.2">
      <c r="A35" s="90">
        <v>4</v>
      </c>
      <c r="B35" s="82" t="s">
        <v>34</v>
      </c>
      <c r="C35" s="76"/>
      <c r="D35" s="205"/>
      <c r="E35" s="195">
        <f t="shared" si="9"/>
        <v>0</v>
      </c>
      <c r="F35" s="76"/>
      <c r="G35" s="205"/>
      <c r="H35" s="195">
        <f t="shared" si="10"/>
        <v>0</v>
      </c>
      <c r="I35" s="76"/>
      <c r="J35" s="205"/>
      <c r="K35" s="195">
        <f t="shared" si="11"/>
        <v>0</v>
      </c>
      <c r="L35" s="14"/>
      <c r="M35" s="3"/>
    </row>
    <row r="36" spans="1:13" s="17" customFormat="1" ht="18" customHeight="1" x14ac:dyDescent="0.2">
      <c r="A36" s="90">
        <v>5</v>
      </c>
      <c r="B36" s="81" t="s">
        <v>35</v>
      </c>
      <c r="C36" s="76"/>
      <c r="D36" s="205"/>
      <c r="E36" s="195">
        <f t="shared" si="9"/>
        <v>0</v>
      </c>
      <c r="F36" s="76"/>
      <c r="G36" s="205"/>
      <c r="H36" s="195">
        <f t="shared" si="10"/>
        <v>0</v>
      </c>
      <c r="I36" s="76"/>
      <c r="J36" s="205"/>
      <c r="K36" s="195">
        <f t="shared" si="11"/>
        <v>0</v>
      </c>
      <c r="L36" s="14"/>
      <c r="M36" s="3"/>
    </row>
    <row r="37" spans="1:13" s="17" customFormat="1" ht="18" customHeight="1" x14ac:dyDescent="0.2">
      <c r="A37" s="90">
        <v>6</v>
      </c>
      <c r="B37" s="82" t="s">
        <v>36</v>
      </c>
      <c r="C37" s="76"/>
      <c r="D37" s="205"/>
      <c r="E37" s="195">
        <f t="shared" si="9"/>
        <v>0</v>
      </c>
      <c r="F37" s="76"/>
      <c r="G37" s="205"/>
      <c r="H37" s="195">
        <f t="shared" si="10"/>
        <v>0</v>
      </c>
      <c r="I37" s="76"/>
      <c r="J37" s="205"/>
      <c r="K37" s="195">
        <f t="shared" si="11"/>
        <v>0</v>
      </c>
      <c r="L37" s="14"/>
      <c r="M37" s="3"/>
    </row>
    <row r="38" spans="1:13" s="17" customFormat="1" ht="18" customHeight="1" x14ac:dyDescent="0.2">
      <c r="A38" s="90">
        <v>7</v>
      </c>
      <c r="B38" s="82" t="s">
        <v>37</v>
      </c>
      <c r="C38" s="76"/>
      <c r="D38" s="205"/>
      <c r="E38" s="195">
        <f t="shared" si="9"/>
        <v>0</v>
      </c>
      <c r="F38" s="76"/>
      <c r="G38" s="205"/>
      <c r="H38" s="195">
        <f t="shared" si="10"/>
        <v>0</v>
      </c>
      <c r="I38" s="76"/>
      <c r="J38" s="205"/>
      <c r="K38" s="195">
        <f t="shared" si="11"/>
        <v>0</v>
      </c>
      <c r="L38" s="14"/>
      <c r="M38" s="3"/>
    </row>
    <row r="39" spans="1:13" s="17" customFormat="1" ht="18" customHeight="1" x14ac:dyDescent="0.2">
      <c r="A39" s="90">
        <v>8</v>
      </c>
      <c r="B39" s="82" t="s">
        <v>38</v>
      </c>
      <c r="C39" s="76"/>
      <c r="D39" s="205"/>
      <c r="E39" s="195">
        <f t="shared" si="9"/>
        <v>0</v>
      </c>
      <c r="F39" s="76"/>
      <c r="G39" s="205"/>
      <c r="H39" s="195">
        <f t="shared" si="10"/>
        <v>0</v>
      </c>
      <c r="I39" s="76"/>
      <c r="J39" s="205"/>
      <c r="K39" s="195">
        <f t="shared" si="11"/>
        <v>0</v>
      </c>
      <c r="L39" s="14"/>
      <c r="M39" s="3"/>
    </row>
    <row r="40" spans="1:13" s="17" customFormat="1" ht="18" customHeight="1" x14ac:dyDescent="0.2">
      <c r="A40" s="90">
        <v>9</v>
      </c>
      <c r="B40" s="82" t="s">
        <v>39</v>
      </c>
      <c r="C40" s="76"/>
      <c r="D40" s="205"/>
      <c r="E40" s="195">
        <f t="shared" si="9"/>
        <v>0</v>
      </c>
      <c r="F40" s="76"/>
      <c r="G40" s="205"/>
      <c r="H40" s="195">
        <f t="shared" si="10"/>
        <v>0</v>
      </c>
      <c r="I40" s="76"/>
      <c r="J40" s="205"/>
      <c r="K40" s="195">
        <f t="shared" si="11"/>
        <v>0</v>
      </c>
      <c r="L40" s="14"/>
      <c r="M40" s="3"/>
    </row>
    <row r="41" spans="1:13" s="17" customFormat="1" ht="18" customHeight="1" x14ac:dyDescent="0.2">
      <c r="A41" s="90">
        <v>10</v>
      </c>
      <c r="B41" s="82" t="s">
        <v>40</v>
      </c>
      <c r="C41" s="76"/>
      <c r="D41" s="205"/>
      <c r="E41" s="195">
        <f t="shared" si="9"/>
        <v>0</v>
      </c>
      <c r="F41" s="76"/>
      <c r="G41" s="205"/>
      <c r="H41" s="195">
        <f t="shared" si="10"/>
        <v>0</v>
      </c>
      <c r="I41" s="76"/>
      <c r="J41" s="205"/>
      <c r="K41" s="195">
        <f t="shared" si="11"/>
        <v>0</v>
      </c>
      <c r="L41" s="14"/>
      <c r="M41" s="3"/>
    </row>
    <row r="42" spans="1:13" s="17" customFormat="1" ht="18" customHeight="1" x14ac:dyDescent="0.2">
      <c r="A42" s="90">
        <v>11</v>
      </c>
      <c r="B42" s="82" t="s">
        <v>41</v>
      </c>
      <c r="C42" s="76"/>
      <c r="D42" s="205"/>
      <c r="E42" s="195">
        <f t="shared" si="9"/>
        <v>0</v>
      </c>
      <c r="F42" s="76"/>
      <c r="G42" s="205"/>
      <c r="H42" s="195">
        <f t="shared" si="10"/>
        <v>0</v>
      </c>
      <c r="I42" s="76"/>
      <c r="J42" s="205"/>
      <c r="K42" s="195">
        <f t="shared" si="11"/>
        <v>0</v>
      </c>
      <c r="L42" s="14"/>
      <c r="M42" s="3"/>
    </row>
    <row r="43" spans="1:13" s="17" customFormat="1" ht="18" customHeight="1" x14ac:dyDescent="0.2">
      <c r="A43" s="90">
        <v>12</v>
      </c>
      <c r="B43" s="82" t="s">
        <v>42</v>
      </c>
      <c r="C43" s="76"/>
      <c r="D43" s="205"/>
      <c r="E43" s="195">
        <f t="shared" si="9"/>
        <v>0</v>
      </c>
      <c r="F43" s="76"/>
      <c r="G43" s="205"/>
      <c r="H43" s="195">
        <f t="shared" si="10"/>
        <v>0</v>
      </c>
      <c r="I43" s="76"/>
      <c r="J43" s="205"/>
      <c r="K43" s="195">
        <f t="shared" si="11"/>
        <v>0</v>
      </c>
      <c r="L43" s="14"/>
      <c r="M43" s="3"/>
    </row>
    <row r="44" spans="1:13" s="17" customFormat="1" ht="18" customHeight="1" x14ac:dyDescent="0.2">
      <c r="A44" s="90">
        <v>13</v>
      </c>
      <c r="B44" s="82" t="s">
        <v>43</v>
      </c>
      <c r="C44" s="76"/>
      <c r="D44" s="205"/>
      <c r="E44" s="195">
        <f t="shared" si="9"/>
        <v>0</v>
      </c>
      <c r="F44" s="76"/>
      <c r="G44" s="205"/>
      <c r="H44" s="195">
        <f t="shared" si="10"/>
        <v>0</v>
      </c>
      <c r="I44" s="76"/>
      <c r="J44" s="205"/>
      <c r="K44" s="195">
        <f t="shared" si="11"/>
        <v>0</v>
      </c>
      <c r="L44" s="14"/>
      <c r="M44" s="3"/>
    </row>
    <row r="45" spans="1:13" s="17" customFormat="1" ht="18" customHeight="1" x14ac:dyDescent="0.2">
      <c r="A45" s="90">
        <v>14</v>
      </c>
      <c r="B45" s="82" t="s">
        <v>44</v>
      </c>
      <c r="C45" s="76"/>
      <c r="D45" s="205"/>
      <c r="E45" s="195">
        <f t="shared" si="9"/>
        <v>0</v>
      </c>
      <c r="F45" s="76"/>
      <c r="G45" s="205"/>
      <c r="H45" s="195">
        <f t="shared" si="10"/>
        <v>0</v>
      </c>
      <c r="I45" s="76"/>
      <c r="J45" s="205"/>
      <c r="K45" s="195">
        <f t="shared" si="11"/>
        <v>0</v>
      </c>
      <c r="L45" s="14"/>
      <c r="M45" s="3"/>
    </row>
    <row r="46" spans="1:13" s="17" customFormat="1" ht="18" customHeight="1" x14ac:dyDescent="0.2">
      <c r="A46" s="90">
        <v>15</v>
      </c>
      <c r="B46" s="82" t="s">
        <v>45</v>
      </c>
      <c r="C46" s="76"/>
      <c r="D46" s="205"/>
      <c r="E46" s="195">
        <f t="shared" si="9"/>
        <v>0</v>
      </c>
      <c r="F46" s="76"/>
      <c r="G46" s="205"/>
      <c r="H46" s="195">
        <f t="shared" si="10"/>
        <v>0</v>
      </c>
      <c r="I46" s="76"/>
      <c r="J46" s="205"/>
      <c r="K46" s="195">
        <f t="shared" si="11"/>
        <v>0</v>
      </c>
      <c r="L46" s="14"/>
      <c r="M46" s="3"/>
    </row>
    <row r="47" spans="1:13" s="17" customFormat="1" ht="18" customHeight="1" x14ac:dyDescent="0.2">
      <c r="A47" s="90">
        <v>16</v>
      </c>
      <c r="B47" s="82" t="s">
        <v>46</v>
      </c>
      <c r="C47" s="76"/>
      <c r="D47" s="205"/>
      <c r="E47" s="195">
        <f t="shared" si="9"/>
        <v>0</v>
      </c>
      <c r="F47" s="76"/>
      <c r="G47" s="205"/>
      <c r="H47" s="195">
        <f t="shared" si="10"/>
        <v>0</v>
      </c>
      <c r="I47" s="76"/>
      <c r="J47" s="205"/>
      <c r="K47" s="195">
        <f t="shared" si="11"/>
        <v>0</v>
      </c>
      <c r="L47" s="14"/>
      <c r="M47" s="3"/>
    </row>
    <row r="48" spans="1:13" s="17" customFormat="1" ht="18" customHeight="1" x14ac:dyDescent="0.2">
      <c r="A48" s="90">
        <v>17</v>
      </c>
      <c r="B48" s="83" t="s">
        <v>47</v>
      </c>
      <c r="C48" s="76"/>
      <c r="D48" s="205"/>
      <c r="E48" s="195">
        <f t="shared" si="9"/>
        <v>0</v>
      </c>
      <c r="F48" s="76"/>
      <c r="G48" s="205"/>
      <c r="H48" s="195">
        <f t="shared" si="10"/>
        <v>0</v>
      </c>
      <c r="I48" s="76"/>
      <c r="J48" s="205"/>
      <c r="K48" s="195">
        <f t="shared" si="11"/>
        <v>0</v>
      </c>
      <c r="L48" s="14"/>
      <c r="M48" s="3"/>
    </row>
    <row r="49" spans="1:13" s="17" customFormat="1" ht="28" x14ac:dyDescent="0.2">
      <c r="A49" s="90">
        <v>18</v>
      </c>
      <c r="B49" s="84" t="s">
        <v>48</v>
      </c>
      <c r="C49" s="76"/>
      <c r="D49" s="205"/>
      <c r="E49" s="195">
        <f t="shared" si="9"/>
        <v>0</v>
      </c>
      <c r="F49" s="76"/>
      <c r="G49" s="205"/>
      <c r="H49" s="195">
        <f t="shared" si="10"/>
        <v>0</v>
      </c>
      <c r="I49" s="76"/>
      <c r="J49" s="205"/>
      <c r="K49" s="195">
        <f t="shared" si="11"/>
        <v>0</v>
      </c>
      <c r="L49" s="14"/>
      <c r="M49" s="3"/>
    </row>
    <row r="50" spans="1:13" s="17" customFormat="1" ht="18" customHeight="1" x14ac:dyDescent="0.2">
      <c r="A50" s="90">
        <v>19</v>
      </c>
      <c r="B50" s="82" t="s">
        <v>49</v>
      </c>
      <c r="C50" s="76"/>
      <c r="D50" s="205"/>
      <c r="E50" s="195">
        <f t="shared" si="9"/>
        <v>0</v>
      </c>
      <c r="F50" s="76"/>
      <c r="G50" s="205"/>
      <c r="H50" s="195">
        <f t="shared" si="10"/>
        <v>0</v>
      </c>
      <c r="I50" s="76"/>
      <c r="J50" s="205"/>
      <c r="K50" s="195">
        <f t="shared" si="11"/>
        <v>0</v>
      </c>
      <c r="L50" s="14"/>
      <c r="M50" s="3"/>
    </row>
    <row r="51" spans="1:13" s="17" customFormat="1" ht="18" customHeight="1" x14ac:dyDescent="0.2">
      <c r="B51" s="89"/>
      <c r="C51" s="87"/>
      <c r="D51" s="87"/>
      <c r="E51" s="196">
        <f>SUM(E32:E50)</f>
        <v>0</v>
      </c>
      <c r="F51" s="87"/>
      <c r="G51" s="87"/>
      <c r="H51" s="196">
        <f>SUM(H32:H50)</f>
        <v>0</v>
      </c>
      <c r="I51" s="87"/>
      <c r="J51" s="87"/>
      <c r="K51" s="196">
        <f>SUM(K32:K50)</f>
        <v>0</v>
      </c>
      <c r="L51" s="62"/>
      <c r="M51" s="3"/>
    </row>
    <row r="52" spans="1:13" ht="15.75" customHeight="1" x14ac:dyDescent="0.2">
      <c r="B52" s="63"/>
      <c r="C52" s="64"/>
      <c r="D52" s="64"/>
      <c r="E52" s="200"/>
      <c r="F52" s="64"/>
      <c r="G52" s="64"/>
      <c r="H52" s="200"/>
      <c r="I52" s="64"/>
      <c r="J52" s="64"/>
      <c r="K52" s="200"/>
      <c r="L52" s="62"/>
      <c r="M52" s="3"/>
    </row>
    <row r="53" spans="1:13" ht="18" customHeight="1" x14ac:dyDescent="0.2">
      <c r="B53" s="85" t="s">
        <v>50</v>
      </c>
      <c r="C53" s="67"/>
      <c r="D53" s="67"/>
      <c r="E53" s="201">
        <f>E11+E20+E29+E51</f>
        <v>0</v>
      </c>
      <c r="F53" s="67"/>
      <c r="G53" s="67"/>
      <c r="H53" s="201">
        <f>H11+H20+H29+H51</f>
        <v>0</v>
      </c>
      <c r="I53" s="67"/>
      <c r="J53" s="67"/>
      <c r="K53" s="203">
        <f>K11+K20+K29+K51</f>
        <v>0</v>
      </c>
      <c r="L53" s="14"/>
      <c r="M53" s="3"/>
    </row>
    <row r="54" spans="1:13" ht="16" x14ac:dyDescent="0.2">
      <c r="B54" s="6"/>
      <c r="C54" s="66"/>
      <c r="D54" s="66"/>
      <c r="E54" s="6"/>
      <c r="F54" s="66"/>
      <c r="G54" s="66"/>
      <c r="H54" s="6"/>
      <c r="I54" s="66"/>
      <c r="J54" s="66"/>
      <c r="K54" s="6"/>
      <c r="L54" s="3"/>
      <c r="M54" s="3"/>
    </row>
    <row r="55" spans="1:13" ht="16" x14ac:dyDescent="0.2">
      <c r="B55" s="11"/>
      <c r="C55" s="11"/>
      <c r="D55" s="11"/>
      <c r="E55" s="11"/>
      <c r="F55" s="11"/>
      <c r="G55" s="11"/>
      <c r="K55" s="3"/>
      <c r="L55" s="3"/>
      <c r="M55" s="3"/>
    </row>
    <row r="56" spans="1:13" ht="16" x14ac:dyDescent="0.2">
      <c r="B56" s="11"/>
      <c r="C56" s="11"/>
      <c r="D56" s="11"/>
      <c r="E56" s="11"/>
      <c r="F56" s="11"/>
      <c r="G56" s="11"/>
      <c r="K56" s="3"/>
      <c r="L56" s="3"/>
      <c r="M56" s="3"/>
    </row>
    <row r="57" spans="1:13" ht="16" x14ac:dyDescent="0.2">
      <c r="B57" s="11"/>
      <c r="C57" s="10"/>
      <c r="D57" s="10"/>
      <c r="E57" s="10"/>
      <c r="F57" s="10"/>
      <c r="G57" s="10"/>
      <c r="H57" s="3"/>
      <c r="I57" s="3"/>
      <c r="J57" s="3"/>
      <c r="K57" s="3"/>
      <c r="L57" s="3"/>
      <c r="M57" s="3"/>
    </row>
    <row r="58" spans="1:13" ht="16" x14ac:dyDescent="0.2">
      <c r="B58" s="11"/>
      <c r="C58" s="10"/>
      <c r="D58" s="10"/>
      <c r="E58" s="10"/>
      <c r="F58" s="10"/>
      <c r="G58" s="10"/>
      <c r="H58" s="3"/>
      <c r="I58" s="3"/>
      <c r="J58" s="3"/>
      <c r="K58" s="3"/>
      <c r="L58" s="3"/>
      <c r="M58" s="3"/>
    </row>
    <row r="59" spans="1:13" ht="16" x14ac:dyDescent="0.2">
      <c r="B59" s="11"/>
      <c r="C59" s="10"/>
      <c r="D59" s="10"/>
      <c r="E59" s="10"/>
      <c r="F59" s="10"/>
      <c r="G59" s="10"/>
      <c r="H59" s="3"/>
      <c r="I59" s="3"/>
      <c r="J59" s="3"/>
      <c r="K59" s="3"/>
      <c r="L59" s="3"/>
      <c r="M59" s="3"/>
    </row>
    <row r="60" spans="1:13" ht="16" x14ac:dyDescent="0.2">
      <c r="B60" s="11"/>
      <c r="C60" s="10"/>
      <c r="D60" s="10"/>
      <c r="E60" s="10"/>
      <c r="F60" s="10"/>
      <c r="G60" s="10"/>
      <c r="H60" s="3"/>
      <c r="I60" s="3"/>
      <c r="J60" s="3"/>
      <c r="K60" s="3"/>
      <c r="L60" s="3"/>
      <c r="M60" s="3"/>
    </row>
    <row r="61" spans="1:13" ht="16" x14ac:dyDescent="0.2">
      <c r="B61" s="11"/>
      <c r="C61" s="10"/>
      <c r="D61" s="10"/>
      <c r="E61" s="10"/>
      <c r="F61" s="10"/>
      <c r="G61" s="10"/>
      <c r="H61" s="3"/>
      <c r="I61" s="3"/>
      <c r="J61" s="3"/>
      <c r="K61" s="3"/>
      <c r="L61" s="3"/>
      <c r="M61" s="3"/>
    </row>
    <row r="62" spans="1:13" ht="16" x14ac:dyDescent="0.2">
      <c r="B62" s="11"/>
      <c r="C62" s="10"/>
      <c r="D62" s="10"/>
      <c r="E62" s="10"/>
      <c r="F62" s="10"/>
      <c r="G62" s="10"/>
      <c r="H62" s="3"/>
      <c r="I62" s="3"/>
      <c r="J62" s="3"/>
      <c r="K62" s="3"/>
      <c r="L62" s="3"/>
      <c r="M62" s="3"/>
    </row>
    <row r="63" spans="1:13" ht="16" x14ac:dyDescent="0.2">
      <c r="B63" s="11"/>
      <c r="C63" s="10"/>
      <c r="D63" s="10"/>
      <c r="E63" s="10"/>
      <c r="F63" s="10"/>
      <c r="G63" s="10"/>
      <c r="H63" s="3"/>
      <c r="I63" s="3"/>
      <c r="J63" s="3"/>
      <c r="K63" s="3"/>
      <c r="L63" s="3"/>
      <c r="M63" s="3"/>
    </row>
    <row r="64" spans="1:13" ht="16" x14ac:dyDescent="0.2">
      <c r="B64" s="11"/>
      <c r="C64" s="10"/>
      <c r="D64" s="10"/>
      <c r="E64" s="10"/>
      <c r="F64" s="10"/>
      <c r="G64" s="10"/>
      <c r="H64" s="3"/>
      <c r="I64" s="3"/>
      <c r="J64" s="3"/>
      <c r="K64" s="3"/>
      <c r="L64" s="3"/>
      <c r="M64" s="3"/>
    </row>
    <row r="65" spans="2:13" ht="16" x14ac:dyDescent="0.2">
      <c r="B65" s="11"/>
      <c r="C65" s="10"/>
      <c r="D65" s="10"/>
      <c r="E65" s="10"/>
      <c r="F65" s="10"/>
      <c r="G65" s="10"/>
      <c r="H65" s="3"/>
      <c r="I65" s="3"/>
      <c r="J65" s="3"/>
      <c r="K65" s="3"/>
      <c r="L65" s="3"/>
      <c r="M65" s="3"/>
    </row>
  </sheetData>
  <sheetProtection password="BF20" sheet="1" objects="1" scenarios="1"/>
  <mergeCells count="3">
    <mergeCell ref="C2:E2"/>
    <mergeCell ref="F2:H2"/>
    <mergeCell ref="I2:K2"/>
  </mergeCells>
  <phoneticPr fontId="69" type="noConversion"/>
  <printOptions horizontalCentered="1" verticalCentered="1"/>
  <pageMargins left="0.55314960629921262" right="0.55314960629921262" top="0.60629921259842523" bottom="0.60629921259842523" header="0.5" footer="0.5"/>
  <pageSetup paperSize="9" scale="40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9">
    <pageSetUpPr fitToPage="1"/>
  </sheetPr>
  <dimension ref="A1:H34"/>
  <sheetViews>
    <sheetView zoomScale="130" zoomScaleNormal="130" zoomScalePageLayoutView="130" workbookViewId="0">
      <pane xSplit="1" ySplit="2" topLeftCell="B3" activePane="bottomRight" state="frozenSplit"/>
      <selection pane="topRight" activeCell="I1" sqref="I1"/>
      <selection pane="bottomLeft" activeCell="A14" sqref="A14"/>
      <selection pane="bottomRight" activeCell="D4" sqref="D4"/>
    </sheetView>
  </sheetViews>
  <sheetFormatPr baseColWidth="10" defaultColWidth="12.83203125" defaultRowHeight="12" customHeight="1" x14ac:dyDescent="0.15"/>
  <cols>
    <col min="1" max="1" width="3.33203125" customWidth="1"/>
    <col min="2" max="2" width="33" style="17" customWidth="1"/>
    <col min="3" max="7" width="13.83203125" style="17" customWidth="1"/>
  </cols>
  <sheetData>
    <row r="1" spans="1:8" ht="48" customHeight="1" x14ac:dyDescent="0.15">
      <c r="A1" s="228" t="s">
        <v>6</v>
      </c>
      <c r="B1" s="229"/>
      <c r="C1" s="37" t="s">
        <v>7</v>
      </c>
      <c r="D1" s="5" t="s">
        <v>8</v>
      </c>
      <c r="E1" s="5" t="s">
        <v>10</v>
      </c>
      <c r="F1" s="1" t="s">
        <v>9</v>
      </c>
      <c r="G1" s="54" t="s">
        <v>11</v>
      </c>
    </row>
    <row r="2" spans="1:8" ht="15.75" customHeight="1" thickBot="1" x14ac:dyDescent="0.2">
      <c r="B2" s="38"/>
      <c r="C2" s="9" t="s">
        <v>1</v>
      </c>
      <c r="D2" s="12" t="s">
        <v>2</v>
      </c>
      <c r="E2" s="12" t="s">
        <v>4</v>
      </c>
      <c r="F2" s="24" t="s">
        <v>3</v>
      </c>
      <c r="G2" s="12" t="s">
        <v>5</v>
      </c>
    </row>
    <row r="3" spans="1:8" ht="15.75" customHeight="1" thickBot="1" x14ac:dyDescent="0.2">
      <c r="A3" s="230" t="s">
        <v>79</v>
      </c>
      <c r="B3" s="231"/>
      <c r="C3" s="53">
        <f>SUM(C4:C9)</f>
        <v>0</v>
      </c>
      <c r="D3" s="18"/>
      <c r="E3" s="19">
        <f>SUM(E4:E9)</f>
        <v>0</v>
      </c>
      <c r="F3" s="13">
        <f>SUM(F4:F9)</f>
        <v>0</v>
      </c>
      <c r="G3" s="25">
        <f>SUM(G4:G9)</f>
        <v>0</v>
      </c>
    </row>
    <row r="4" spans="1:8" s="44" customFormat="1" ht="21" customHeight="1" thickBot="1" x14ac:dyDescent="0.2">
      <c r="A4" s="39">
        <v>1</v>
      </c>
      <c r="B4" s="40" t="s">
        <v>0</v>
      </c>
      <c r="C4" s="52">
        <v>0</v>
      </c>
      <c r="D4" s="208">
        <v>0</v>
      </c>
      <c r="E4" s="42">
        <f t="shared" ref="E4:E9" si="0">D4*C4</f>
        <v>0</v>
      </c>
      <c r="F4" s="41">
        <f>'EF.1 Costs structure'!E5</f>
        <v>0</v>
      </c>
      <c r="G4" s="43">
        <f t="shared" ref="G4:G9" si="1">E4-F4</f>
        <v>0</v>
      </c>
    </row>
    <row r="5" spans="1:8" s="44" customFormat="1" ht="21" customHeight="1" thickBot="1" x14ac:dyDescent="0.2">
      <c r="A5" s="39">
        <v>2</v>
      </c>
      <c r="B5" s="45" t="s">
        <v>0</v>
      </c>
      <c r="C5" s="52">
        <v>0</v>
      </c>
      <c r="D5" s="209">
        <v>0</v>
      </c>
      <c r="E5" s="46">
        <f t="shared" si="0"/>
        <v>0</v>
      </c>
      <c r="F5" s="41">
        <f>'EF.1 Costs structure'!E6</f>
        <v>0</v>
      </c>
      <c r="G5" s="47">
        <f t="shared" si="1"/>
        <v>0</v>
      </c>
      <c r="H5" s="48"/>
    </row>
    <row r="6" spans="1:8" s="44" customFormat="1" ht="21" customHeight="1" thickBot="1" x14ac:dyDescent="0.2">
      <c r="A6" s="39">
        <v>3</v>
      </c>
      <c r="B6" s="49" t="s">
        <v>0</v>
      </c>
      <c r="C6" s="52">
        <v>0</v>
      </c>
      <c r="D6" s="210">
        <v>0</v>
      </c>
      <c r="E6" s="46">
        <f t="shared" si="0"/>
        <v>0</v>
      </c>
      <c r="F6" s="41">
        <f>'EF.1 Costs structure'!E7</f>
        <v>0</v>
      </c>
      <c r="G6" s="47">
        <f t="shared" si="1"/>
        <v>0</v>
      </c>
    </row>
    <row r="7" spans="1:8" s="44" customFormat="1" ht="21" customHeight="1" thickBot="1" x14ac:dyDescent="0.2">
      <c r="A7" s="39">
        <v>4</v>
      </c>
      <c r="B7" s="45" t="s">
        <v>0</v>
      </c>
      <c r="C7" s="36">
        <v>0</v>
      </c>
      <c r="D7" s="209">
        <v>0</v>
      </c>
      <c r="E7" s="46">
        <f t="shared" si="0"/>
        <v>0</v>
      </c>
      <c r="F7" s="41">
        <f>'EF.1 Costs structure'!E8</f>
        <v>0</v>
      </c>
      <c r="G7" s="47">
        <f t="shared" si="1"/>
        <v>0</v>
      </c>
    </row>
    <row r="8" spans="1:8" s="44" customFormat="1" ht="21" customHeight="1" thickBot="1" x14ac:dyDescent="0.2">
      <c r="A8" s="39">
        <v>5</v>
      </c>
      <c r="B8" s="50" t="s">
        <v>0</v>
      </c>
      <c r="C8" s="51">
        <v>0</v>
      </c>
      <c r="D8" s="211">
        <v>0</v>
      </c>
      <c r="E8" s="46">
        <f t="shared" si="0"/>
        <v>0</v>
      </c>
      <c r="F8" s="41">
        <f>'EF.1 Costs structure'!E9</f>
        <v>0</v>
      </c>
      <c r="G8" s="47">
        <f t="shared" si="1"/>
        <v>0</v>
      </c>
    </row>
    <row r="9" spans="1:8" s="44" customFormat="1" ht="21" customHeight="1" thickBot="1" x14ac:dyDescent="0.2">
      <c r="A9" s="39">
        <v>6</v>
      </c>
      <c r="B9" s="50" t="s">
        <v>0</v>
      </c>
      <c r="C9" s="51">
        <v>0</v>
      </c>
      <c r="D9" s="211">
        <v>0</v>
      </c>
      <c r="E9" s="117">
        <f t="shared" si="0"/>
        <v>0</v>
      </c>
      <c r="F9" s="118">
        <f>'EF.1 Costs structure'!E10</f>
        <v>0</v>
      </c>
      <c r="G9" s="119">
        <f t="shared" si="1"/>
        <v>0</v>
      </c>
    </row>
    <row r="10" spans="1:8" s="44" customFormat="1" ht="21" customHeight="1" thickBot="1" x14ac:dyDescent="0.2">
      <c r="A10" s="39" t="s">
        <v>74</v>
      </c>
      <c r="B10" s="123" t="s">
        <v>77</v>
      </c>
      <c r="C10" s="124"/>
      <c r="D10" s="212"/>
      <c r="E10" s="206">
        <v>0</v>
      </c>
      <c r="F10" s="115"/>
      <c r="G10" s="120"/>
    </row>
    <row r="11" spans="1:8" s="44" customFormat="1" ht="21" customHeight="1" thickBot="1" x14ac:dyDescent="0.2">
      <c r="A11" s="39" t="s">
        <v>75</v>
      </c>
      <c r="B11" s="125" t="s">
        <v>78</v>
      </c>
      <c r="C11" s="126"/>
      <c r="D11" s="213"/>
      <c r="E11" s="207">
        <v>0</v>
      </c>
      <c r="F11" s="115"/>
      <c r="G11" s="116"/>
    </row>
    <row r="12" spans="1:8" s="44" customFormat="1" ht="21" customHeight="1" thickBot="1" x14ac:dyDescent="0.2">
      <c r="A12" s="39"/>
      <c r="B12" s="127" t="s">
        <v>76</v>
      </c>
      <c r="C12" s="122"/>
      <c r="D12" s="128"/>
      <c r="E12" s="130">
        <f>SUM(E10:E11)</f>
        <v>0</v>
      </c>
      <c r="F12" s="129"/>
      <c r="G12" s="121"/>
    </row>
    <row r="13" spans="1:8" s="144" customFormat="1" ht="10" customHeight="1" thickBot="1" x14ac:dyDescent="0.2">
      <c r="A13" s="137"/>
      <c r="B13" s="138"/>
      <c r="C13" s="139"/>
      <c r="D13" s="140"/>
      <c r="E13" s="141"/>
      <c r="F13" s="142"/>
      <c r="G13" s="143"/>
    </row>
    <row r="14" spans="1:8" s="44" customFormat="1" ht="20" customHeight="1" thickBot="1" x14ac:dyDescent="0.2">
      <c r="A14" s="232" t="s">
        <v>80</v>
      </c>
      <c r="B14" s="233"/>
      <c r="C14" s="145">
        <f>SUM(C15:C20)</f>
        <v>0</v>
      </c>
      <c r="D14" s="146"/>
      <c r="E14" s="147">
        <f>SUM(E15:E20)</f>
        <v>0</v>
      </c>
      <c r="F14" s="148">
        <f>SUM(F15:F20)</f>
        <v>0</v>
      </c>
      <c r="G14" s="149">
        <f>SUM(G15:G20)</f>
        <v>0</v>
      </c>
    </row>
    <row r="15" spans="1:8" s="44" customFormat="1" ht="21" customHeight="1" thickBot="1" x14ac:dyDescent="0.2">
      <c r="A15" s="39">
        <v>1</v>
      </c>
      <c r="B15" s="40" t="s">
        <v>0</v>
      </c>
      <c r="C15" s="52">
        <v>0</v>
      </c>
      <c r="D15" s="208">
        <v>0</v>
      </c>
      <c r="E15" s="42">
        <f t="shared" ref="E15:E20" si="2">D15*C15</f>
        <v>0</v>
      </c>
      <c r="F15" s="41">
        <f>'EF.1 Costs structure'!H5</f>
        <v>0</v>
      </c>
      <c r="G15" s="43">
        <f t="shared" ref="G15:G20" si="3">E15-F15</f>
        <v>0</v>
      </c>
    </row>
    <row r="16" spans="1:8" s="44" customFormat="1" ht="21" customHeight="1" thickBot="1" x14ac:dyDescent="0.2">
      <c r="A16" s="39">
        <v>2</v>
      </c>
      <c r="B16" s="45" t="s">
        <v>0</v>
      </c>
      <c r="C16" s="52">
        <v>0</v>
      </c>
      <c r="D16" s="209">
        <v>0</v>
      </c>
      <c r="E16" s="46">
        <f t="shared" si="2"/>
        <v>0</v>
      </c>
      <c r="F16" s="41">
        <f>'EF.1 Costs structure'!H6</f>
        <v>0</v>
      </c>
      <c r="G16" s="47">
        <f t="shared" si="3"/>
        <v>0</v>
      </c>
      <c r="H16" s="48"/>
    </row>
    <row r="17" spans="1:8" s="44" customFormat="1" ht="21" customHeight="1" thickBot="1" x14ac:dyDescent="0.2">
      <c r="A17" s="39">
        <v>3</v>
      </c>
      <c r="B17" s="49" t="s">
        <v>0</v>
      </c>
      <c r="C17" s="52">
        <v>0</v>
      </c>
      <c r="D17" s="210">
        <v>0</v>
      </c>
      <c r="E17" s="46">
        <f t="shared" si="2"/>
        <v>0</v>
      </c>
      <c r="F17" s="41">
        <f>'EF.1 Costs structure'!H7</f>
        <v>0</v>
      </c>
      <c r="G17" s="47">
        <f t="shared" si="3"/>
        <v>0</v>
      </c>
    </row>
    <row r="18" spans="1:8" s="44" customFormat="1" ht="21" customHeight="1" thickBot="1" x14ac:dyDescent="0.2">
      <c r="A18" s="39">
        <v>4</v>
      </c>
      <c r="B18" s="45" t="s">
        <v>0</v>
      </c>
      <c r="C18" s="36">
        <v>0</v>
      </c>
      <c r="D18" s="209">
        <v>0</v>
      </c>
      <c r="E18" s="46">
        <f t="shared" si="2"/>
        <v>0</v>
      </c>
      <c r="F18" s="41">
        <f>'EF.1 Costs structure'!H8</f>
        <v>0</v>
      </c>
      <c r="G18" s="47">
        <f t="shared" si="3"/>
        <v>0</v>
      </c>
    </row>
    <row r="19" spans="1:8" s="44" customFormat="1" ht="21" customHeight="1" thickBot="1" x14ac:dyDescent="0.2">
      <c r="A19" s="39">
        <v>5</v>
      </c>
      <c r="B19" s="50" t="s">
        <v>0</v>
      </c>
      <c r="C19" s="51">
        <v>0</v>
      </c>
      <c r="D19" s="211">
        <v>0</v>
      </c>
      <c r="E19" s="46">
        <f t="shared" si="2"/>
        <v>0</v>
      </c>
      <c r="F19" s="41">
        <f>'EF.1 Costs structure'!H9</f>
        <v>0</v>
      </c>
      <c r="G19" s="47">
        <f t="shared" si="3"/>
        <v>0</v>
      </c>
    </row>
    <row r="20" spans="1:8" s="44" customFormat="1" ht="21" customHeight="1" thickBot="1" x14ac:dyDescent="0.2">
      <c r="A20" s="39">
        <v>6</v>
      </c>
      <c r="B20" s="50" t="s">
        <v>0</v>
      </c>
      <c r="C20" s="51">
        <v>0</v>
      </c>
      <c r="D20" s="211">
        <v>0</v>
      </c>
      <c r="E20" s="117">
        <f t="shared" si="2"/>
        <v>0</v>
      </c>
      <c r="F20" s="41">
        <f>'EF.1 Costs structure'!H10</f>
        <v>0</v>
      </c>
      <c r="G20" s="119">
        <f t="shared" si="3"/>
        <v>0</v>
      </c>
    </row>
    <row r="21" spans="1:8" s="44" customFormat="1" ht="21" customHeight="1" thickBot="1" x14ac:dyDescent="0.2">
      <c r="A21" s="39" t="s">
        <v>74</v>
      </c>
      <c r="B21" s="123" t="s">
        <v>77</v>
      </c>
      <c r="C21" s="124"/>
      <c r="D21" s="212"/>
      <c r="E21" s="206">
        <v>0</v>
      </c>
      <c r="F21" s="115"/>
      <c r="G21" s="120"/>
    </row>
    <row r="22" spans="1:8" s="44" customFormat="1" ht="21" customHeight="1" thickBot="1" x14ac:dyDescent="0.2">
      <c r="A22" s="39" t="s">
        <v>75</v>
      </c>
      <c r="B22" s="125" t="s">
        <v>78</v>
      </c>
      <c r="C22" s="126"/>
      <c r="D22" s="213"/>
      <c r="E22" s="207">
        <v>0</v>
      </c>
      <c r="F22" s="115"/>
      <c r="G22" s="116"/>
    </row>
    <row r="23" spans="1:8" s="44" customFormat="1" ht="21" customHeight="1" thickBot="1" x14ac:dyDescent="0.2">
      <c r="A23" s="39"/>
      <c r="B23" s="127" t="s">
        <v>76</v>
      </c>
      <c r="C23" s="122"/>
      <c r="D23" s="128"/>
      <c r="E23" s="130">
        <f>SUM(E21:E22)</f>
        <v>0</v>
      </c>
      <c r="F23" s="129"/>
      <c r="G23" s="121"/>
    </row>
    <row r="24" spans="1:8" s="144" customFormat="1" ht="10" customHeight="1" thickBot="1" x14ac:dyDescent="0.2">
      <c r="A24" s="150"/>
      <c r="B24" s="151"/>
      <c r="C24" s="152"/>
      <c r="D24" s="153"/>
      <c r="E24" s="154"/>
      <c r="F24" s="155"/>
      <c r="G24" s="156"/>
    </row>
    <row r="25" spans="1:8" s="44" customFormat="1" ht="21" customHeight="1" thickBot="1" x14ac:dyDescent="0.2">
      <c r="A25" s="230" t="s">
        <v>81</v>
      </c>
      <c r="B25" s="231"/>
      <c r="C25" s="145">
        <f>SUM(C26:C31)</f>
        <v>0</v>
      </c>
      <c r="D25" s="146"/>
      <c r="E25" s="147">
        <f>SUM(E26:E31)</f>
        <v>0</v>
      </c>
      <c r="F25" s="148">
        <f>SUM(F26:F31)</f>
        <v>0</v>
      </c>
      <c r="G25" s="149">
        <f>SUM(G26:G31)</f>
        <v>0</v>
      </c>
    </row>
    <row r="26" spans="1:8" s="44" customFormat="1" ht="21" customHeight="1" thickBot="1" x14ac:dyDescent="0.2">
      <c r="A26" s="39">
        <v>1</v>
      </c>
      <c r="B26" s="40" t="s">
        <v>0</v>
      </c>
      <c r="C26" s="52">
        <v>0</v>
      </c>
      <c r="D26" s="208">
        <v>0</v>
      </c>
      <c r="E26" s="42">
        <f t="shared" ref="E26:E31" si="4">D26*C26</f>
        <v>0</v>
      </c>
      <c r="F26" s="41">
        <f>'EF.1 Costs structure'!K5</f>
        <v>0</v>
      </c>
      <c r="G26" s="43">
        <f t="shared" ref="G26:G31" si="5">E26-F26</f>
        <v>0</v>
      </c>
    </row>
    <row r="27" spans="1:8" s="44" customFormat="1" ht="21" customHeight="1" thickBot="1" x14ac:dyDescent="0.2">
      <c r="A27" s="39">
        <v>2</v>
      </c>
      <c r="B27" s="45" t="s">
        <v>0</v>
      </c>
      <c r="C27" s="52">
        <v>0</v>
      </c>
      <c r="D27" s="209">
        <v>0</v>
      </c>
      <c r="E27" s="46">
        <f t="shared" si="4"/>
        <v>0</v>
      </c>
      <c r="F27" s="41">
        <f>'EF.1 Costs structure'!K6</f>
        <v>0</v>
      </c>
      <c r="G27" s="47">
        <f t="shared" si="5"/>
        <v>0</v>
      </c>
      <c r="H27" s="48"/>
    </row>
    <row r="28" spans="1:8" s="44" customFormat="1" ht="21" customHeight="1" thickBot="1" x14ac:dyDescent="0.2">
      <c r="A28" s="39">
        <v>3</v>
      </c>
      <c r="B28" s="49" t="s">
        <v>0</v>
      </c>
      <c r="C28" s="52">
        <v>0</v>
      </c>
      <c r="D28" s="210">
        <v>0</v>
      </c>
      <c r="E28" s="46">
        <f t="shared" si="4"/>
        <v>0</v>
      </c>
      <c r="F28" s="41">
        <f>'EF.1 Costs structure'!K7</f>
        <v>0</v>
      </c>
      <c r="G28" s="47">
        <f t="shared" si="5"/>
        <v>0</v>
      </c>
    </row>
    <row r="29" spans="1:8" s="44" customFormat="1" ht="21" customHeight="1" thickBot="1" x14ac:dyDescent="0.2">
      <c r="A29" s="39">
        <v>4</v>
      </c>
      <c r="B29" s="45" t="s">
        <v>0</v>
      </c>
      <c r="C29" s="36">
        <v>0</v>
      </c>
      <c r="D29" s="209">
        <v>0</v>
      </c>
      <c r="E29" s="46">
        <f t="shared" si="4"/>
        <v>0</v>
      </c>
      <c r="F29" s="41">
        <f>'EF.1 Costs structure'!K8</f>
        <v>0</v>
      </c>
      <c r="G29" s="47">
        <f t="shared" si="5"/>
        <v>0</v>
      </c>
    </row>
    <row r="30" spans="1:8" s="44" customFormat="1" ht="21" customHeight="1" thickBot="1" x14ac:dyDescent="0.2">
      <c r="A30" s="39">
        <v>5</v>
      </c>
      <c r="B30" s="50" t="s">
        <v>0</v>
      </c>
      <c r="C30" s="51">
        <v>0</v>
      </c>
      <c r="D30" s="211">
        <v>0</v>
      </c>
      <c r="E30" s="46">
        <f t="shared" si="4"/>
        <v>0</v>
      </c>
      <c r="F30" s="41">
        <f>'EF.1 Costs structure'!K9</f>
        <v>0</v>
      </c>
      <c r="G30" s="47">
        <f t="shared" si="5"/>
        <v>0</v>
      </c>
    </row>
    <row r="31" spans="1:8" s="44" customFormat="1" ht="21" customHeight="1" thickBot="1" x14ac:dyDescent="0.2">
      <c r="A31" s="39">
        <v>6</v>
      </c>
      <c r="B31" s="50" t="s">
        <v>0</v>
      </c>
      <c r="C31" s="51">
        <v>0</v>
      </c>
      <c r="D31" s="211">
        <v>0</v>
      </c>
      <c r="E31" s="117">
        <f t="shared" si="4"/>
        <v>0</v>
      </c>
      <c r="F31" s="41">
        <f>'EF.1 Costs structure'!K10</f>
        <v>0</v>
      </c>
      <c r="G31" s="119">
        <f t="shared" si="5"/>
        <v>0</v>
      </c>
    </row>
    <row r="32" spans="1:8" s="44" customFormat="1" ht="21" customHeight="1" thickBot="1" x14ac:dyDescent="0.2">
      <c r="A32" s="39" t="s">
        <v>74</v>
      </c>
      <c r="B32" s="123" t="s">
        <v>77</v>
      </c>
      <c r="C32" s="124"/>
      <c r="D32" s="212"/>
      <c r="E32" s="206">
        <v>0</v>
      </c>
      <c r="F32" s="115"/>
      <c r="G32" s="120"/>
    </row>
    <row r="33" spans="1:7" s="44" customFormat="1" ht="21" customHeight="1" thickBot="1" x14ac:dyDescent="0.2">
      <c r="A33" s="39" t="s">
        <v>75</v>
      </c>
      <c r="B33" s="125" t="s">
        <v>78</v>
      </c>
      <c r="C33" s="126"/>
      <c r="D33" s="213"/>
      <c r="E33" s="207">
        <v>0</v>
      </c>
      <c r="F33" s="115"/>
      <c r="G33" s="116"/>
    </row>
    <row r="34" spans="1:7" s="44" customFormat="1" ht="21" customHeight="1" thickBot="1" x14ac:dyDescent="0.2">
      <c r="A34" s="39"/>
      <c r="B34" s="127" t="s">
        <v>76</v>
      </c>
      <c r="C34" s="122"/>
      <c r="D34" s="128"/>
      <c r="E34" s="130">
        <f>SUM(E32:E33)</f>
        <v>0</v>
      </c>
      <c r="F34" s="129"/>
      <c r="G34" s="121"/>
    </row>
  </sheetData>
  <sheetProtection password="BF20" sheet="1" objects="1" scenarios="1"/>
  <mergeCells count="4">
    <mergeCell ref="A1:B1"/>
    <mergeCell ref="A3:B3"/>
    <mergeCell ref="A14:B14"/>
    <mergeCell ref="A25:B25"/>
  </mergeCells>
  <phoneticPr fontId="69" type="noConversion"/>
  <pageMargins left="0.55314960629921262" right="0.55314960629921262" top="0.60629921259842523" bottom="0.60629921259842523" header="0.5" footer="0.5"/>
  <pageSetup paperSize="9" scale="71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10">
    <pageSetUpPr fitToPage="1"/>
  </sheetPr>
  <dimension ref="A1:P23"/>
  <sheetViews>
    <sheetView zoomScale="125" zoomScaleNormal="125" zoomScalePageLayoutView="125" workbookViewId="0">
      <selection activeCell="B26" sqref="B26"/>
    </sheetView>
  </sheetViews>
  <sheetFormatPr baseColWidth="10" defaultColWidth="12.83203125" defaultRowHeight="12.75" customHeight="1" x14ac:dyDescent="0.15"/>
  <cols>
    <col min="1" max="1" width="42.5" style="16" customWidth="1"/>
    <col min="2" max="2" width="24.5" style="16" customWidth="1"/>
    <col min="3" max="3" width="14.5" style="16" customWidth="1"/>
    <col min="4" max="4" width="22.6640625" style="16" customWidth="1"/>
    <col min="5" max="5" width="14.5" style="16" customWidth="1"/>
    <col min="6" max="6" width="22.6640625" style="16" customWidth="1"/>
    <col min="7" max="11" width="14.5" style="16" customWidth="1"/>
    <col min="12" max="16" width="0" style="16" hidden="1" customWidth="1"/>
  </cols>
  <sheetData>
    <row r="1" spans="1:16" ht="13.5" customHeight="1" x14ac:dyDescent="0.2">
      <c r="A1" s="7"/>
      <c r="B1" s="4"/>
      <c r="C1" s="20"/>
      <c r="D1" s="4"/>
      <c r="E1" s="20"/>
      <c r="F1" s="4"/>
      <c r="G1" s="4"/>
      <c r="H1" s="3"/>
      <c r="I1" s="3"/>
      <c r="J1" s="3"/>
      <c r="K1" s="3"/>
      <c r="L1" s="3"/>
      <c r="M1" s="3"/>
      <c r="N1" s="3"/>
      <c r="O1" s="3"/>
      <c r="P1" s="3"/>
    </row>
    <row r="2" spans="1:16" ht="22.5" customHeight="1" x14ac:dyDescent="0.2">
      <c r="A2" s="21"/>
      <c r="B2" s="234" t="s">
        <v>79</v>
      </c>
      <c r="C2" s="235"/>
      <c r="D2" s="234" t="s">
        <v>80</v>
      </c>
      <c r="E2" s="235"/>
      <c r="F2" s="234" t="s">
        <v>81</v>
      </c>
      <c r="G2" s="235"/>
      <c r="H2" s="30"/>
      <c r="I2" s="3"/>
      <c r="J2" s="3"/>
      <c r="K2" s="3"/>
      <c r="L2" s="3"/>
      <c r="M2" s="3"/>
      <c r="N2" s="3"/>
      <c r="O2" s="3"/>
      <c r="P2" s="3"/>
    </row>
    <row r="3" spans="1:16" ht="27" customHeight="1" x14ac:dyDescent="0.2">
      <c r="A3" s="159" t="s">
        <v>12</v>
      </c>
      <c r="B3" s="160" t="s">
        <v>19</v>
      </c>
      <c r="C3" s="157" t="s">
        <v>82</v>
      </c>
      <c r="D3" s="160" t="s">
        <v>19</v>
      </c>
      <c r="E3" s="157" t="s">
        <v>82</v>
      </c>
      <c r="F3" s="160" t="s">
        <v>19</v>
      </c>
      <c r="G3" s="157" t="s">
        <v>82</v>
      </c>
      <c r="H3" s="30"/>
      <c r="I3" s="3"/>
      <c r="J3" s="3"/>
      <c r="K3" s="3"/>
      <c r="L3" s="3"/>
      <c r="M3" s="3"/>
      <c r="N3" s="3"/>
      <c r="O3" s="3"/>
      <c r="P3" s="3"/>
    </row>
    <row r="4" spans="1:16" s="2" customFormat="1" ht="18" customHeight="1" x14ac:dyDescent="0.2">
      <c r="A4" s="93" t="s">
        <v>53</v>
      </c>
      <c r="B4" s="97">
        <f>SUM(B5:B7)</f>
        <v>0</v>
      </c>
      <c r="C4" s="94" t="str">
        <f t="shared" ref="C4:C22" si="0">IF((B$4=0),"",(B4/B$4))</f>
        <v/>
      </c>
      <c r="D4" s="97">
        <f>SUM(D5:D7)</f>
        <v>0</v>
      </c>
      <c r="E4" s="94" t="str">
        <f t="shared" ref="E4:E22" si="1">IF((D$4=0),"",(D4/D$4))</f>
        <v/>
      </c>
      <c r="F4" s="97">
        <f>SUM(F5:F7)</f>
        <v>0</v>
      </c>
      <c r="G4" s="94" t="str">
        <f t="shared" ref="G4:G22" si="2">IF((F$4=0),"",(F4/F$4))</f>
        <v/>
      </c>
      <c r="H4" s="30"/>
      <c r="I4" s="3"/>
      <c r="J4" s="3"/>
      <c r="K4" s="3"/>
      <c r="L4" s="3"/>
      <c r="M4" s="3"/>
      <c r="N4" s="3"/>
      <c r="O4" s="3"/>
      <c r="P4" s="3"/>
    </row>
    <row r="5" spans="1:16" s="2" customFormat="1" ht="18" customHeight="1" x14ac:dyDescent="0.2">
      <c r="A5" s="131" t="s">
        <v>52</v>
      </c>
      <c r="B5" s="133">
        <f>'EF.2 Revenue streams'!E3</f>
        <v>0</v>
      </c>
      <c r="C5" s="134" t="str">
        <f t="shared" si="0"/>
        <v/>
      </c>
      <c r="D5" s="133">
        <f>'EF.2 Revenue streams'!E14</f>
        <v>0</v>
      </c>
      <c r="E5" s="134" t="str">
        <f t="shared" si="1"/>
        <v/>
      </c>
      <c r="F5" s="133">
        <f>'EF.2 Revenue streams'!E25</f>
        <v>0</v>
      </c>
      <c r="G5" s="134" t="str">
        <f t="shared" si="2"/>
        <v/>
      </c>
      <c r="H5" s="30"/>
      <c r="I5" s="3"/>
      <c r="J5" s="3"/>
      <c r="K5" s="3"/>
      <c r="L5" s="3"/>
      <c r="M5" s="3"/>
      <c r="N5" s="3"/>
      <c r="O5" s="3"/>
      <c r="P5" s="3"/>
    </row>
    <row r="6" spans="1:16" s="2" customFormat="1" ht="18" customHeight="1" x14ac:dyDescent="0.2">
      <c r="A6" s="132" t="s">
        <v>73</v>
      </c>
      <c r="B6" s="135">
        <f>'EF.2 Revenue streams'!E12</f>
        <v>0</v>
      </c>
      <c r="C6" s="136" t="str">
        <f t="shared" si="0"/>
        <v/>
      </c>
      <c r="D6" s="135">
        <f>'EF.2 Revenue streams'!E23</f>
        <v>0</v>
      </c>
      <c r="E6" s="136" t="str">
        <f t="shared" si="1"/>
        <v/>
      </c>
      <c r="F6" s="135">
        <f>'EF.2 Revenue streams'!E34</f>
        <v>0</v>
      </c>
      <c r="G6" s="136" t="str">
        <f t="shared" si="2"/>
        <v/>
      </c>
      <c r="H6" s="30"/>
      <c r="I6" s="3"/>
      <c r="J6" s="3"/>
      <c r="K6" s="3"/>
      <c r="L6" s="3"/>
      <c r="M6" s="3"/>
      <c r="N6" s="3"/>
      <c r="O6" s="3"/>
      <c r="P6" s="3"/>
    </row>
    <row r="7" spans="1:16" s="2" customFormat="1" ht="18" customHeight="1" x14ac:dyDescent="0.2">
      <c r="A7" s="92" t="s">
        <v>54</v>
      </c>
      <c r="B7" s="96">
        <v>0</v>
      </c>
      <c r="C7" s="35" t="str">
        <f t="shared" si="0"/>
        <v/>
      </c>
      <c r="D7" s="96">
        <v>0</v>
      </c>
      <c r="E7" s="35" t="str">
        <f t="shared" si="1"/>
        <v/>
      </c>
      <c r="F7" s="96">
        <v>0</v>
      </c>
      <c r="G7" s="35" t="str">
        <f t="shared" si="2"/>
        <v/>
      </c>
      <c r="H7" s="30"/>
      <c r="I7" s="3"/>
      <c r="J7" s="3"/>
      <c r="K7" s="3"/>
      <c r="L7" s="3"/>
      <c r="M7" s="3"/>
      <c r="N7" s="3"/>
      <c r="O7" s="3"/>
      <c r="P7" s="3"/>
    </row>
    <row r="8" spans="1:16" s="2" customFormat="1" ht="18" customHeight="1" x14ac:dyDescent="0.2">
      <c r="A8" s="93" t="s">
        <v>56</v>
      </c>
      <c r="B8" s="97">
        <f>SUM(B9:B11)</f>
        <v>0</v>
      </c>
      <c r="C8" s="98" t="str">
        <f t="shared" si="0"/>
        <v/>
      </c>
      <c r="D8" s="97">
        <f>SUM(D9:D11)</f>
        <v>0</v>
      </c>
      <c r="E8" s="98" t="str">
        <f t="shared" si="1"/>
        <v/>
      </c>
      <c r="F8" s="97">
        <f>SUM(F9:F11)</f>
        <v>0</v>
      </c>
      <c r="G8" s="94" t="str">
        <f t="shared" si="2"/>
        <v/>
      </c>
      <c r="H8" s="30"/>
      <c r="I8" s="3"/>
      <c r="J8" s="3"/>
      <c r="K8" s="3"/>
      <c r="L8" s="3"/>
      <c r="M8" s="3"/>
      <c r="N8" s="3"/>
      <c r="O8" s="3"/>
      <c r="P8" s="3"/>
    </row>
    <row r="9" spans="1:16" s="2" customFormat="1" ht="18" customHeight="1" x14ac:dyDescent="0.2">
      <c r="A9" s="99" t="s">
        <v>57</v>
      </c>
      <c r="B9" s="95">
        <f>'EF.2 Revenue streams'!F3</f>
        <v>0</v>
      </c>
      <c r="C9" s="27" t="str">
        <f t="shared" si="0"/>
        <v/>
      </c>
      <c r="D9" s="95">
        <f>'EF.2 Revenue streams'!F14</f>
        <v>0</v>
      </c>
      <c r="E9" s="27" t="str">
        <f t="shared" si="1"/>
        <v/>
      </c>
      <c r="F9" s="95">
        <f>'EF.2 Revenue streams'!F25</f>
        <v>0</v>
      </c>
      <c r="G9" s="23" t="str">
        <f t="shared" si="2"/>
        <v/>
      </c>
      <c r="H9" s="30"/>
      <c r="I9" s="3"/>
      <c r="J9" s="3"/>
      <c r="K9" s="3"/>
      <c r="L9" s="3"/>
      <c r="M9" s="3"/>
      <c r="N9" s="3"/>
      <c r="O9" s="3"/>
      <c r="P9" s="3"/>
    </row>
    <row r="10" spans="1:16" s="2" customFormat="1" ht="18" customHeight="1" x14ac:dyDescent="0.2">
      <c r="A10" s="91" t="s">
        <v>58</v>
      </c>
      <c r="B10" s="31">
        <v>0</v>
      </c>
      <c r="C10" s="27" t="str">
        <f t="shared" si="0"/>
        <v/>
      </c>
      <c r="D10" s="31">
        <v>0</v>
      </c>
      <c r="E10" s="27" t="str">
        <f t="shared" si="1"/>
        <v/>
      </c>
      <c r="F10" s="31">
        <v>0</v>
      </c>
      <c r="G10" s="23" t="str">
        <f t="shared" si="2"/>
        <v/>
      </c>
      <c r="H10" s="30"/>
      <c r="I10" s="3"/>
      <c r="J10" s="3"/>
      <c r="K10" s="3"/>
      <c r="L10" s="3"/>
      <c r="M10" s="3"/>
      <c r="N10" s="3"/>
      <c r="O10" s="3"/>
      <c r="P10" s="3"/>
    </row>
    <row r="11" spans="1:16" s="2" customFormat="1" ht="18" customHeight="1" thickBot="1" x14ac:dyDescent="0.25">
      <c r="A11" s="92" t="s">
        <v>59</v>
      </c>
      <c r="B11" s="15">
        <v>0</v>
      </c>
      <c r="C11" s="26" t="str">
        <f t="shared" si="0"/>
        <v/>
      </c>
      <c r="D11" s="29">
        <v>0</v>
      </c>
      <c r="E11" s="26" t="str">
        <f t="shared" si="1"/>
        <v/>
      </c>
      <c r="F11" s="29">
        <v>0</v>
      </c>
      <c r="G11" s="35" t="str">
        <f t="shared" si="2"/>
        <v/>
      </c>
      <c r="H11" s="30"/>
      <c r="I11" s="3"/>
      <c r="J11" s="3"/>
      <c r="K11" s="3"/>
      <c r="L11" s="3"/>
      <c r="M11" s="3"/>
      <c r="N11" s="3"/>
      <c r="O11" s="3"/>
      <c r="P11" s="3"/>
    </row>
    <row r="12" spans="1:16" s="2" customFormat="1" ht="18" customHeight="1" thickBot="1" x14ac:dyDescent="0.25">
      <c r="A12" s="100" t="s">
        <v>60</v>
      </c>
      <c r="B12" s="101">
        <f>B4-B8</f>
        <v>0</v>
      </c>
      <c r="C12" s="102" t="str">
        <f t="shared" si="0"/>
        <v/>
      </c>
      <c r="D12" s="101">
        <f>D4-D8</f>
        <v>0</v>
      </c>
      <c r="E12" s="102" t="str">
        <f t="shared" si="1"/>
        <v/>
      </c>
      <c r="F12" s="101">
        <f>F4-F8</f>
        <v>0</v>
      </c>
      <c r="G12" s="102" t="str">
        <f t="shared" si="2"/>
        <v/>
      </c>
      <c r="H12" s="30"/>
      <c r="I12" s="3"/>
      <c r="J12" s="3"/>
      <c r="K12" s="3"/>
      <c r="L12" s="3"/>
      <c r="M12" s="3"/>
      <c r="N12" s="3"/>
      <c r="O12" s="3"/>
      <c r="P12" s="3"/>
    </row>
    <row r="13" spans="1:16" s="2" customFormat="1" ht="18" customHeight="1" x14ac:dyDescent="0.2">
      <c r="A13" s="105" t="s">
        <v>61</v>
      </c>
      <c r="B13" s="103">
        <f>'EF.1 Costs structure'!E29</f>
        <v>0</v>
      </c>
      <c r="C13" s="104" t="str">
        <f t="shared" si="0"/>
        <v/>
      </c>
      <c r="D13" s="103">
        <f>'EF.1 Costs structure'!H29</f>
        <v>0</v>
      </c>
      <c r="E13" s="104" t="str">
        <f t="shared" si="1"/>
        <v/>
      </c>
      <c r="F13" s="103">
        <f>'EF.1 Costs structure'!K29</f>
        <v>0</v>
      </c>
      <c r="G13" s="104" t="str">
        <f t="shared" si="2"/>
        <v/>
      </c>
      <c r="H13" s="30"/>
      <c r="I13" s="3"/>
      <c r="J13" s="3"/>
      <c r="K13" s="3"/>
      <c r="L13" s="3"/>
      <c r="M13" s="3"/>
      <c r="N13" s="3"/>
      <c r="O13" s="3"/>
      <c r="P13" s="3"/>
    </row>
    <row r="14" spans="1:16" s="2" customFormat="1" ht="18" customHeight="1" x14ac:dyDescent="0.2">
      <c r="A14" s="100" t="s">
        <v>62</v>
      </c>
      <c r="B14" s="106">
        <f>B12-B13</f>
        <v>0</v>
      </c>
      <c r="C14" s="107" t="str">
        <f t="shared" si="0"/>
        <v/>
      </c>
      <c r="D14" s="106">
        <f>D12-D13</f>
        <v>0</v>
      </c>
      <c r="E14" s="107" t="str">
        <f t="shared" si="1"/>
        <v/>
      </c>
      <c r="F14" s="106">
        <f>F12-F13</f>
        <v>0</v>
      </c>
      <c r="G14" s="107" t="str">
        <f t="shared" si="2"/>
        <v/>
      </c>
      <c r="H14" s="30"/>
      <c r="I14" s="3"/>
      <c r="J14" s="3"/>
      <c r="K14" s="3"/>
      <c r="L14" s="3"/>
      <c r="M14" s="3"/>
      <c r="N14" s="3"/>
      <c r="O14" s="3"/>
      <c r="P14" s="3"/>
    </row>
    <row r="15" spans="1:16" s="2" customFormat="1" ht="18" customHeight="1" x14ac:dyDescent="0.2">
      <c r="A15" s="108" t="s">
        <v>64</v>
      </c>
      <c r="B15" s="103">
        <f>'EF.1 Costs structure'!E51</f>
        <v>0</v>
      </c>
      <c r="C15" s="34" t="str">
        <f t="shared" si="0"/>
        <v/>
      </c>
      <c r="D15" s="103">
        <f>'EF.1 Costs structure'!H51</f>
        <v>0</v>
      </c>
      <c r="E15" s="34" t="str">
        <f t="shared" si="1"/>
        <v/>
      </c>
      <c r="F15" s="103">
        <f>'EF.1 Costs structure'!K51</f>
        <v>0</v>
      </c>
      <c r="G15" s="34" t="str">
        <f t="shared" si="2"/>
        <v/>
      </c>
      <c r="H15" s="30"/>
      <c r="I15" s="3"/>
      <c r="J15" s="3"/>
      <c r="K15" s="3"/>
      <c r="L15" s="3"/>
      <c r="M15" s="3"/>
      <c r="N15" s="3"/>
      <c r="O15" s="3"/>
      <c r="P15" s="3"/>
    </row>
    <row r="16" spans="1:16" s="2" customFormat="1" ht="18" customHeight="1" x14ac:dyDescent="0.2">
      <c r="A16" s="100" t="s">
        <v>65</v>
      </c>
      <c r="B16" s="106">
        <f>B14-B15</f>
        <v>0</v>
      </c>
      <c r="C16" s="107" t="str">
        <f t="shared" si="0"/>
        <v/>
      </c>
      <c r="D16" s="106">
        <f>D14-D15</f>
        <v>0</v>
      </c>
      <c r="E16" s="107" t="str">
        <f t="shared" si="1"/>
        <v/>
      </c>
      <c r="F16" s="106">
        <f>F14-F15</f>
        <v>0</v>
      </c>
      <c r="G16" s="107" t="str">
        <f t="shared" si="2"/>
        <v/>
      </c>
      <c r="H16" s="30"/>
      <c r="I16" s="3"/>
      <c r="J16" s="3"/>
      <c r="K16" s="3"/>
      <c r="L16" s="3"/>
      <c r="M16" s="3"/>
      <c r="N16" s="3"/>
      <c r="O16" s="3"/>
      <c r="P16" s="3"/>
    </row>
    <row r="17" spans="1:16" s="2" customFormat="1" ht="18" customHeight="1" x14ac:dyDescent="0.2">
      <c r="A17" s="109" t="s">
        <v>66</v>
      </c>
      <c r="B17" s="110">
        <f>'EF.1 Costs structure'!E20</f>
        <v>0</v>
      </c>
      <c r="C17" s="28" t="str">
        <f t="shared" si="0"/>
        <v/>
      </c>
      <c r="D17" s="110">
        <f>'EF.1 Costs structure'!H20</f>
        <v>0</v>
      </c>
      <c r="E17" s="28" t="str">
        <f t="shared" si="1"/>
        <v/>
      </c>
      <c r="F17" s="110">
        <f>'EF.1 Costs structure'!K20</f>
        <v>0</v>
      </c>
      <c r="G17" s="28" t="str">
        <f t="shared" si="2"/>
        <v/>
      </c>
      <c r="H17" s="30"/>
      <c r="I17" s="3"/>
      <c r="J17" s="3"/>
      <c r="K17" s="3"/>
      <c r="L17" s="3"/>
      <c r="M17" s="3"/>
      <c r="N17" s="3"/>
      <c r="O17" s="3"/>
      <c r="P17" s="3"/>
    </row>
    <row r="18" spans="1:16" s="2" customFormat="1" ht="18" customHeight="1" x14ac:dyDescent="0.2">
      <c r="A18" s="111" t="s">
        <v>68</v>
      </c>
      <c r="B18" s="101">
        <f>B16-B17</f>
        <v>0</v>
      </c>
      <c r="C18" s="102" t="str">
        <f t="shared" si="0"/>
        <v/>
      </c>
      <c r="D18" s="101">
        <f>D16-D17</f>
        <v>0</v>
      </c>
      <c r="E18" s="102" t="str">
        <f t="shared" si="1"/>
        <v/>
      </c>
      <c r="F18" s="101">
        <f>F16-F17</f>
        <v>0</v>
      </c>
      <c r="G18" s="102" t="str">
        <f t="shared" si="2"/>
        <v/>
      </c>
      <c r="H18" s="30"/>
      <c r="I18" s="3"/>
      <c r="J18" s="3"/>
      <c r="K18" s="3"/>
      <c r="L18" s="3"/>
      <c r="M18" s="3"/>
      <c r="N18" s="3"/>
      <c r="O18" s="3"/>
      <c r="P18" s="3"/>
    </row>
    <row r="19" spans="1:16" s="2" customFormat="1" ht="18" customHeight="1" x14ac:dyDescent="0.2">
      <c r="A19" s="109" t="s">
        <v>69</v>
      </c>
      <c r="B19" s="214">
        <v>0</v>
      </c>
      <c r="C19" s="215" t="str">
        <f t="shared" si="0"/>
        <v/>
      </c>
      <c r="D19" s="214">
        <v>0</v>
      </c>
      <c r="E19" s="215" t="str">
        <f t="shared" si="1"/>
        <v/>
      </c>
      <c r="F19" s="214">
        <v>0</v>
      </c>
      <c r="G19" s="28" t="str">
        <f t="shared" si="2"/>
        <v/>
      </c>
      <c r="H19" s="30"/>
      <c r="I19" s="3"/>
      <c r="J19" s="3"/>
      <c r="K19" s="3"/>
      <c r="L19" s="3"/>
      <c r="M19" s="3"/>
      <c r="N19" s="3"/>
      <c r="O19" s="3"/>
      <c r="P19" s="3"/>
    </row>
    <row r="20" spans="1:16" s="2" customFormat="1" ht="18" customHeight="1" x14ac:dyDescent="0.2">
      <c r="A20" s="111" t="s">
        <v>70</v>
      </c>
      <c r="B20" s="101">
        <f>B18+B19</f>
        <v>0</v>
      </c>
      <c r="C20" s="102" t="str">
        <f t="shared" si="0"/>
        <v/>
      </c>
      <c r="D20" s="101">
        <f>D18+D19</f>
        <v>0</v>
      </c>
      <c r="E20" s="102" t="str">
        <f t="shared" si="1"/>
        <v/>
      </c>
      <c r="F20" s="101">
        <f>F18+F19</f>
        <v>0</v>
      </c>
      <c r="G20" s="102" t="str">
        <f t="shared" si="2"/>
        <v/>
      </c>
      <c r="H20" s="30"/>
      <c r="I20" s="3"/>
      <c r="J20" s="3"/>
      <c r="K20" s="3"/>
      <c r="L20" s="3"/>
      <c r="M20" s="3"/>
      <c r="N20" s="3"/>
      <c r="O20" s="3"/>
      <c r="P20" s="3"/>
    </row>
    <row r="21" spans="1:16" s="2" customFormat="1" ht="18" customHeight="1" x14ac:dyDescent="0.2">
      <c r="A21" s="109" t="s">
        <v>71</v>
      </c>
      <c r="B21" s="214">
        <v>0</v>
      </c>
      <c r="C21" s="215" t="str">
        <f t="shared" si="0"/>
        <v/>
      </c>
      <c r="D21" s="214">
        <v>0</v>
      </c>
      <c r="E21" s="215" t="str">
        <f t="shared" si="1"/>
        <v/>
      </c>
      <c r="F21" s="214">
        <v>0</v>
      </c>
      <c r="G21" s="28" t="str">
        <f t="shared" si="2"/>
        <v/>
      </c>
      <c r="H21" s="30"/>
      <c r="I21" s="3"/>
      <c r="J21" s="3"/>
      <c r="K21" s="3"/>
      <c r="L21" s="3"/>
      <c r="M21" s="3"/>
      <c r="N21" s="3"/>
      <c r="O21" s="3"/>
      <c r="P21" s="3"/>
    </row>
    <row r="22" spans="1:16" s="2" customFormat="1" ht="21" customHeight="1" x14ac:dyDescent="0.2">
      <c r="A22" s="112" t="s">
        <v>72</v>
      </c>
      <c r="B22" s="113">
        <f>B20-B21</f>
        <v>0</v>
      </c>
      <c r="C22" s="114" t="str">
        <f t="shared" si="0"/>
        <v/>
      </c>
      <c r="D22" s="113">
        <f>D20-D21</f>
        <v>0</v>
      </c>
      <c r="E22" s="114" t="str">
        <f t="shared" si="1"/>
        <v/>
      </c>
      <c r="F22" s="113">
        <f>F20-F21</f>
        <v>0</v>
      </c>
      <c r="G22" s="114" t="str">
        <f t="shared" si="2"/>
        <v/>
      </c>
      <c r="H22" s="30"/>
      <c r="I22" s="3"/>
      <c r="J22" s="3"/>
      <c r="K22" s="3"/>
      <c r="L22" s="3"/>
      <c r="M22" s="3"/>
      <c r="N22" s="3"/>
      <c r="O22" s="3"/>
      <c r="P22" s="3"/>
    </row>
    <row r="23" spans="1:16" ht="16" x14ac:dyDescent="0.2">
      <c r="A23" s="33"/>
      <c r="B23" s="8"/>
      <c r="C23" s="33"/>
      <c r="D23" s="22"/>
      <c r="E23" s="33"/>
      <c r="F23" s="22"/>
      <c r="G23" s="33"/>
      <c r="H23" s="3"/>
      <c r="I23" s="3"/>
      <c r="J23" s="3"/>
      <c r="K23" s="3"/>
      <c r="L23" s="3"/>
      <c r="M23" s="3"/>
      <c r="N23" s="3"/>
      <c r="O23" s="3"/>
      <c r="P23" s="3"/>
    </row>
  </sheetData>
  <sheetProtection password="BF20" sheet="1" objects="1" scenarios="1"/>
  <mergeCells count="3">
    <mergeCell ref="B2:C2"/>
    <mergeCell ref="D2:E2"/>
    <mergeCell ref="F2:G2"/>
  </mergeCells>
  <phoneticPr fontId="69" type="noConversion"/>
  <printOptions horizontalCentered="1" verticalCentered="1"/>
  <pageMargins left="0.55314960629921262" right="0.55314960629921262" top="0.60629921259842523" bottom="0.60629921259842523" header="0.5" footer="0.5"/>
  <pageSetup paperSize="9" scale="74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3"/>
  <sheetViews>
    <sheetView topLeftCell="A43" zoomScale="120" zoomScaleNormal="120" zoomScalePageLayoutView="120" workbookViewId="0">
      <selection activeCell="C73" sqref="C73"/>
    </sheetView>
  </sheetViews>
  <sheetFormatPr baseColWidth="10" defaultRowHeight="13" x14ac:dyDescent="0.15"/>
  <cols>
    <col min="1" max="1" width="3.6640625" style="161" customWidth="1"/>
    <col min="2" max="2" width="37.83203125" customWidth="1"/>
    <col min="3" max="3" width="19" customWidth="1"/>
    <col min="4" max="4" width="3.33203125" customWidth="1"/>
  </cols>
  <sheetData>
    <row r="1" spans="1:16" ht="14" thickBot="1" x14ac:dyDescent="0.2"/>
    <row r="2" spans="1:16" ht="18" customHeight="1" thickBot="1" x14ac:dyDescent="0.2">
      <c r="B2" s="159" t="s">
        <v>12</v>
      </c>
      <c r="C2" s="171" t="s">
        <v>83</v>
      </c>
      <c r="E2" s="182" t="s">
        <v>84</v>
      </c>
      <c r="F2" s="182" t="s">
        <v>85</v>
      </c>
      <c r="G2" s="182" t="s">
        <v>86</v>
      </c>
      <c r="H2" s="182" t="s">
        <v>87</v>
      </c>
      <c r="I2" s="182" t="s">
        <v>88</v>
      </c>
      <c r="J2" s="182" t="s">
        <v>89</v>
      </c>
      <c r="K2" s="182" t="s">
        <v>90</v>
      </c>
      <c r="L2" s="182" t="s">
        <v>91</v>
      </c>
      <c r="M2" s="182" t="s">
        <v>92</v>
      </c>
      <c r="N2" s="182" t="s">
        <v>93</v>
      </c>
      <c r="O2" s="182" t="s">
        <v>94</v>
      </c>
      <c r="P2" s="182" t="s">
        <v>95</v>
      </c>
    </row>
    <row r="3" spans="1:16" ht="18" customHeight="1" x14ac:dyDescent="0.15">
      <c r="A3" s="161" t="s">
        <v>1</v>
      </c>
      <c r="B3" s="93" t="s">
        <v>51</v>
      </c>
      <c r="C3" s="166">
        <f>SUM(C4:C6)</f>
        <v>0</v>
      </c>
      <c r="E3" s="183">
        <f>SUM(E4:E6)</f>
        <v>0</v>
      </c>
      <c r="F3" s="183">
        <f t="shared" ref="F3:P3" si="0">SUM(F4:F6)</f>
        <v>0</v>
      </c>
      <c r="G3" s="183">
        <f t="shared" si="0"/>
        <v>0</v>
      </c>
      <c r="H3" s="183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3">
        <f t="shared" si="0"/>
        <v>0</v>
      </c>
      <c r="N3" s="183">
        <f t="shared" si="0"/>
        <v>0</v>
      </c>
      <c r="O3" s="183">
        <f t="shared" si="0"/>
        <v>0</v>
      </c>
      <c r="P3" s="183">
        <f t="shared" si="0"/>
        <v>0</v>
      </c>
    </row>
    <row r="4" spans="1:16" ht="18" customHeight="1" x14ac:dyDescent="0.15">
      <c r="B4" s="167" t="s">
        <v>52</v>
      </c>
      <c r="C4" s="168">
        <f>'EF.3 Profit &amp; Loss'!B5</f>
        <v>0</v>
      </c>
      <c r="E4" s="216">
        <v>0</v>
      </c>
      <c r="F4" s="217">
        <v>0</v>
      </c>
      <c r="G4" s="217">
        <v>0</v>
      </c>
      <c r="H4" s="217">
        <v>0</v>
      </c>
      <c r="I4" s="217">
        <v>0</v>
      </c>
      <c r="J4" s="217">
        <v>0</v>
      </c>
      <c r="K4" s="217">
        <v>0</v>
      </c>
      <c r="L4" s="217">
        <v>0</v>
      </c>
      <c r="M4" s="217">
        <v>0</v>
      </c>
      <c r="N4" s="217">
        <v>0</v>
      </c>
      <c r="O4" s="217">
        <v>0</v>
      </c>
      <c r="P4" s="217">
        <v>0</v>
      </c>
    </row>
    <row r="5" spans="1:16" ht="18" customHeight="1" x14ac:dyDescent="0.15">
      <c r="B5" s="169" t="s">
        <v>73</v>
      </c>
      <c r="C5" s="168">
        <f>'EF.3 Profit &amp; Loss'!B6</f>
        <v>0</v>
      </c>
      <c r="E5" s="216">
        <v>0</v>
      </c>
      <c r="F5" s="217">
        <v>0</v>
      </c>
      <c r="G5" s="217">
        <v>0</v>
      </c>
      <c r="H5" s="217">
        <v>0</v>
      </c>
      <c r="I5" s="217">
        <v>0</v>
      </c>
      <c r="J5" s="217">
        <v>0</v>
      </c>
      <c r="K5" s="217">
        <v>0</v>
      </c>
      <c r="L5" s="217">
        <v>0</v>
      </c>
      <c r="M5" s="217">
        <v>0</v>
      </c>
      <c r="N5" s="217">
        <v>0</v>
      </c>
      <c r="O5" s="217">
        <v>0</v>
      </c>
      <c r="P5" s="217">
        <v>0</v>
      </c>
    </row>
    <row r="6" spans="1:16" ht="18" customHeight="1" thickBot="1" x14ac:dyDescent="0.2">
      <c r="B6" s="92" t="s">
        <v>54</v>
      </c>
      <c r="C6" s="181">
        <f>'EF.3 Profit &amp; Loss'!B7</f>
        <v>0</v>
      </c>
      <c r="E6" s="218">
        <v>0</v>
      </c>
      <c r="F6" s="219">
        <v>0</v>
      </c>
      <c r="G6" s="219">
        <v>0</v>
      </c>
      <c r="H6" s="219">
        <v>0</v>
      </c>
      <c r="I6" s="219">
        <v>0</v>
      </c>
      <c r="J6" s="219">
        <v>0</v>
      </c>
      <c r="K6" s="219">
        <v>0</v>
      </c>
      <c r="L6" s="219">
        <v>0</v>
      </c>
      <c r="M6" s="219">
        <v>0</v>
      </c>
      <c r="N6" s="219">
        <v>0</v>
      </c>
      <c r="O6" s="219">
        <v>0</v>
      </c>
      <c r="P6" s="219">
        <v>0</v>
      </c>
    </row>
    <row r="7" spans="1:16" s="158" customFormat="1" ht="18" customHeight="1" thickBot="1" x14ac:dyDescent="0.2">
      <c r="A7" s="163"/>
      <c r="B7" s="164"/>
      <c r="C7" s="165"/>
    </row>
    <row r="8" spans="1:16" ht="18" customHeight="1" x14ac:dyDescent="0.15">
      <c r="A8" s="161" t="s">
        <v>2</v>
      </c>
      <c r="B8" s="93" t="s">
        <v>55</v>
      </c>
      <c r="C8" s="166">
        <f>SUM(C9:C11)</f>
        <v>0</v>
      </c>
      <c r="E8" s="170">
        <f>SUM(E9:E11)</f>
        <v>0</v>
      </c>
      <c r="F8" s="170">
        <f t="shared" ref="F8:P8" si="1">SUM(F9:F11)</f>
        <v>0</v>
      </c>
      <c r="G8" s="170">
        <f t="shared" si="1"/>
        <v>0</v>
      </c>
      <c r="H8" s="170">
        <f t="shared" si="1"/>
        <v>0</v>
      </c>
      <c r="I8" s="170">
        <f t="shared" si="1"/>
        <v>0</v>
      </c>
      <c r="J8" s="170">
        <f t="shared" si="1"/>
        <v>0</v>
      </c>
      <c r="K8" s="170">
        <f t="shared" si="1"/>
        <v>0</v>
      </c>
      <c r="L8" s="170">
        <f t="shared" si="1"/>
        <v>0</v>
      </c>
      <c r="M8" s="170">
        <f t="shared" si="1"/>
        <v>0</v>
      </c>
      <c r="N8" s="170">
        <f t="shared" si="1"/>
        <v>0</v>
      </c>
      <c r="O8" s="170">
        <f t="shared" si="1"/>
        <v>0</v>
      </c>
      <c r="P8" s="170">
        <f t="shared" si="1"/>
        <v>0</v>
      </c>
    </row>
    <row r="9" spans="1:16" ht="18" customHeight="1" x14ac:dyDescent="0.15">
      <c r="B9" s="172" t="s">
        <v>57</v>
      </c>
      <c r="C9" s="173">
        <f>'EF.3 Profit &amp; Loss'!B9</f>
        <v>0</v>
      </c>
      <c r="E9" s="216">
        <v>0</v>
      </c>
      <c r="F9" s="216">
        <v>0</v>
      </c>
      <c r="G9" s="216">
        <v>0</v>
      </c>
      <c r="H9" s="216">
        <v>0</v>
      </c>
      <c r="I9" s="216">
        <v>0</v>
      </c>
      <c r="J9" s="216">
        <v>0</v>
      </c>
      <c r="K9" s="216">
        <v>0</v>
      </c>
      <c r="L9" s="216">
        <v>0</v>
      </c>
      <c r="M9" s="216">
        <v>0</v>
      </c>
      <c r="N9" s="216">
        <v>0</v>
      </c>
      <c r="O9" s="216">
        <v>0</v>
      </c>
      <c r="P9" s="216">
        <v>0</v>
      </c>
    </row>
    <row r="10" spans="1:16" ht="18" customHeight="1" x14ac:dyDescent="0.15">
      <c r="B10" s="172" t="s">
        <v>58</v>
      </c>
      <c r="C10" s="174">
        <f>'EF.3 Profit &amp; Loss'!B10</f>
        <v>0</v>
      </c>
      <c r="E10" s="216">
        <v>0</v>
      </c>
      <c r="F10" s="216">
        <v>0</v>
      </c>
      <c r="G10" s="216">
        <v>0</v>
      </c>
      <c r="H10" s="216">
        <v>0</v>
      </c>
      <c r="I10" s="216">
        <v>0</v>
      </c>
      <c r="J10" s="216">
        <v>0</v>
      </c>
      <c r="K10" s="216">
        <v>0</v>
      </c>
      <c r="L10" s="216">
        <v>0</v>
      </c>
      <c r="M10" s="216">
        <v>0</v>
      </c>
      <c r="N10" s="216">
        <v>0</v>
      </c>
      <c r="O10" s="216">
        <v>0</v>
      </c>
      <c r="P10" s="216">
        <v>0</v>
      </c>
    </row>
    <row r="11" spans="1:16" ht="18" customHeight="1" thickBot="1" x14ac:dyDescent="0.2">
      <c r="B11" s="92" t="s">
        <v>59</v>
      </c>
      <c r="C11" s="175">
        <f>'EF.3 Profit &amp; Loss'!B11</f>
        <v>0</v>
      </c>
      <c r="E11" s="216">
        <v>0</v>
      </c>
      <c r="F11" s="216">
        <v>0</v>
      </c>
      <c r="G11" s="216">
        <v>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216">
        <v>0</v>
      </c>
      <c r="P11" s="216">
        <v>0</v>
      </c>
    </row>
    <row r="12" spans="1:16" ht="18" customHeight="1" x14ac:dyDescent="0.15">
      <c r="A12" s="161" t="s">
        <v>96</v>
      </c>
      <c r="B12" s="162" t="s">
        <v>97</v>
      </c>
      <c r="C12" s="176">
        <f>'EF.3 Profit &amp; Loss'!B13</f>
        <v>0</v>
      </c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0">
        <v>0</v>
      </c>
      <c r="O12" s="220">
        <v>0</v>
      </c>
      <c r="P12" s="220">
        <v>0</v>
      </c>
    </row>
    <row r="13" spans="1:16" ht="18" customHeight="1" x14ac:dyDescent="0.15">
      <c r="A13" s="161" t="s">
        <v>98</v>
      </c>
      <c r="B13" s="162" t="s">
        <v>63</v>
      </c>
      <c r="C13" s="176">
        <f>'EF.3 Profit &amp; Loss'!B15</f>
        <v>0</v>
      </c>
      <c r="E13" s="216">
        <v>0</v>
      </c>
      <c r="F13" s="216">
        <v>0</v>
      </c>
      <c r="G13" s="216">
        <v>0</v>
      </c>
      <c r="H13" s="216">
        <v>0</v>
      </c>
      <c r="I13" s="216">
        <v>0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16">
        <v>0</v>
      </c>
    </row>
    <row r="14" spans="1:16" ht="18" customHeight="1" x14ac:dyDescent="0.15">
      <c r="A14" s="161" t="s">
        <v>99</v>
      </c>
      <c r="B14" s="162" t="s">
        <v>100</v>
      </c>
      <c r="C14" s="176">
        <f>'EF.3 Profit &amp; Loss'!B17</f>
        <v>0</v>
      </c>
      <c r="E14" s="216">
        <v>0</v>
      </c>
      <c r="F14" s="216">
        <v>0</v>
      </c>
      <c r="G14" s="216">
        <v>0</v>
      </c>
      <c r="H14" s="216">
        <v>0</v>
      </c>
      <c r="I14" s="216">
        <v>0</v>
      </c>
      <c r="J14" s="216">
        <v>0</v>
      </c>
      <c r="K14" s="216">
        <v>0</v>
      </c>
      <c r="L14" s="216">
        <v>0</v>
      </c>
      <c r="M14" s="216">
        <v>0</v>
      </c>
      <c r="N14" s="216">
        <v>0</v>
      </c>
      <c r="O14" s="216">
        <v>0</v>
      </c>
      <c r="P14" s="216">
        <v>0</v>
      </c>
    </row>
    <row r="15" spans="1:16" ht="18" customHeight="1" x14ac:dyDescent="0.15">
      <c r="A15" s="161" t="s">
        <v>101</v>
      </c>
      <c r="B15" s="162" t="s">
        <v>102</v>
      </c>
      <c r="C15" s="176">
        <f>'EF.3 Profit &amp; Loss'!B19</f>
        <v>0</v>
      </c>
      <c r="E15" s="216">
        <v>0</v>
      </c>
      <c r="F15" s="216">
        <v>0</v>
      </c>
      <c r="G15" s="216">
        <v>0</v>
      </c>
      <c r="H15" s="216">
        <v>0</v>
      </c>
      <c r="I15" s="216">
        <v>0</v>
      </c>
      <c r="J15" s="216">
        <v>0</v>
      </c>
      <c r="K15" s="216">
        <v>0</v>
      </c>
      <c r="L15" s="216">
        <v>0</v>
      </c>
      <c r="M15" s="216">
        <v>0</v>
      </c>
      <c r="N15" s="216">
        <v>0</v>
      </c>
      <c r="O15" s="216">
        <v>0</v>
      </c>
      <c r="P15" s="216">
        <v>0</v>
      </c>
    </row>
    <row r="16" spans="1:16" ht="18" customHeight="1" thickBot="1" x14ac:dyDescent="0.2">
      <c r="A16" s="161" t="s">
        <v>103</v>
      </c>
      <c r="B16" s="179" t="s">
        <v>104</v>
      </c>
      <c r="C16" s="180">
        <f>'EF.3 Profit &amp; Loss'!B21</f>
        <v>0</v>
      </c>
      <c r="E16" s="218">
        <v>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18">
        <v>0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</row>
    <row r="17" spans="1:16" ht="20" customHeight="1" thickBot="1" x14ac:dyDescent="0.2">
      <c r="B17" s="177" t="s">
        <v>105</v>
      </c>
      <c r="C17" s="178">
        <f>C8+SUM(C12:C16)</f>
        <v>0</v>
      </c>
      <c r="E17" s="183">
        <f>E8+SUM(E12:E16)</f>
        <v>0</v>
      </c>
      <c r="F17" s="183">
        <f t="shared" ref="F17:P17" si="2">F8+SUM(F12:F16)</f>
        <v>0</v>
      </c>
      <c r="G17" s="183">
        <f t="shared" si="2"/>
        <v>0</v>
      </c>
      <c r="H17" s="183">
        <f t="shared" si="2"/>
        <v>0</v>
      </c>
      <c r="I17" s="183">
        <f t="shared" si="2"/>
        <v>0</v>
      </c>
      <c r="J17" s="183">
        <f t="shared" si="2"/>
        <v>0</v>
      </c>
      <c r="K17" s="183">
        <f t="shared" si="2"/>
        <v>0</v>
      </c>
      <c r="L17" s="183">
        <f t="shared" si="2"/>
        <v>0</v>
      </c>
      <c r="M17" s="183">
        <f t="shared" si="2"/>
        <v>0</v>
      </c>
      <c r="N17" s="183">
        <f t="shared" si="2"/>
        <v>0</v>
      </c>
      <c r="O17" s="183">
        <f t="shared" si="2"/>
        <v>0</v>
      </c>
      <c r="P17" s="183">
        <f t="shared" si="2"/>
        <v>0</v>
      </c>
    </row>
    <row r="19" spans="1:16" ht="20" customHeight="1" x14ac:dyDescent="0.15">
      <c r="B19" s="184" t="s">
        <v>106</v>
      </c>
      <c r="C19" s="185">
        <f>C3-C17</f>
        <v>0</v>
      </c>
      <c r="E19" s="189">
        <f>E3-E17</f>
        <v>0</v>
      </c>
      <c r="F19" s="189">
        <f t="shared" ref="F19:P19" si="3">F3-F17</f>
        <v>0</v>
      </c>
      <c r="G19" s="189">
        <f t="shared" si="3"/>
        <v>0</v>
      </c>
      <c r="H19" s="189">
        <f t="shared" si="3"/>
        <v>0</v>
      </c>
      <c r="I19" s="189">
        <f t="shared" si="3"/>
        <v>0</v>
      </c>
      <c r="J19" s="189">
        <f t="shared" si="3"/>
        <v>0</v>
      </c>
      <c r="K19" s="189">
        <f t="shared" si="3"/>
        <v>0</v>
      </c>
      <c r="L19" s="189">
        <f t="shared" si="3"/>
        <v>0</v>
      </c>
      <c r="M19" s="189">
        <f t="shared" si="3"/>
        <v>0</v>
      </c>
      <c r="N19" s="189">
        <f t="shared" si="3"/>
        <v>0</v>
      </c>
      <c r="O19" s="189">
        <f t="shared" si="3"/>
        <v>0</v>
      </c>
      <c r="P19" s="189">
        <f t="shared" si="3"/>
        <v>0</v>
      </c>
    </row>
    <row r="20" spans="1:16" ht="20" customHeight="1" x14ac:dyDescent="0.15">
      <c r="B20" s="187"/>
      <c r="C20" s="188" t="s">
        <v>108</v>
      </c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 s="221">
        <v>0</v>
      </c>
      <c r="L20" s="221">
        <v>0</v>
      </c>
      <c r="M20" s="221">
        <v>0</v>
      </c>
      <c r="N20" s="221">
        <v>0</v>
      </c>
      <c r="O20" s="221">
        <v>0</v>
      </c>
      <c r="P20" s="221">
        <v>0</v>
      </c>
    </row>
    <row r="21" spans="1:16" ht="20" customHeight="1" x14ac:dyDescent="0.15">
      <c r="B21" s="187"/>
      <c r="C21" s="186" t="s">
        <v>107</v>
      </c>
      <c r="E21" s="190">
        <f>E19+E20</f>
        <v>0</v>
      </c>
      <c r="F21" s="190">
        <f>F19+F20+E21</f>
        <v>0</v>
      </c>
      <c r="G21" s="190">
        <f>G19+G20+F21</f>
        <v>0</v>
      </c>
      <c r="H21" s="190">
        <f t="shared" ref="H21:P21" si="4">H19+H20+G21</f>
        <v>0</v>
      </c>
      <c r="I21" s="190">
        <f t="shared" si="4"/>
        <v>0</v>
      </c>
      <c r="J21" s="190">
        <f t="shared" si="4"/>
        <v>0</v>
      </c>
      <c r="K21" s="190">
        <f t="shared" si="4"/>
        <v>0</v>
      </c>
      <c r="L21" s="190">
        <f t="shared" si="4"/>
        <v>0</v>
      </c>
      <c r="M21" s="190">
        <f t="shared" si="4"/>
        <v>0</v>
      </c>
      <c r="N21" s="190">
        <f t="shared" si="4"/>
        <v>0</v>
      </c>
      <c r="O21" s="190">
        <f t="shared" si="4"/>
        <v>0</v>
      </c>
      <c r="P21" s="190">
        <f t="shared" si="4"/>
        <v>0</v>
      </c>
    </row>
    <row r="22" spans="1:16" ht="28" customHeight="1" thickBot="1" x14ac:dyDescent="0.2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</row>
    <row r="23" spans="1:16" ht="18" customHeight="1" thickBot="1" x14ac:dyDescent="0.2">
      <c r="B23" s="159" t="s">
        <v>12</v>
      </c>
      <c r="C23" s="191" t="s">
        <v>109</v>
      </c>
      <c r="E23" s="182" t="s">
        <v>84</v>
      </c>
      <c r="F23" s="182" t="s">
        <v>85</v>
      </c>
      <c r="G23" s="182" t="s">
        <v>86</v>
      </c>
      <c r="H23" s="182" t="s">
        <v>87</v>
      </c>
      <c r="I23" s="182" t="s">
        <v>88</v>
      </c>
      <c r="J23" s="182" t="s">
        <v>89</v>
      </c>
      <c r="K23" s="182" t="s">
        <v>90</v>
      </c>
      <c r="L23" s="182" t="s">
        <v>91</v>
      </c>
      <c r="M23" s="182" t="s">
        <v>92</v>
      </c>
      <c r="N23" s="182" t="s">
        <v>93</v>
      </c>
      <c r="O23" s="182" t="s">
        <v>94</v>
      </c>
      <c r="P23" s="182" t="s">
        <v>95</v>
      </c>
    </row>
    <row r="24" spans="1:16" ht="18" customHeight="1" x14ac:dyDescent="0.15">
      <c r="A24" s="161" t="s">
        <v>1</v>
      </c>
      <c r="B24" s="93" t="s">
        <v>51</v>
      </c>
      <c r="C24" s="166">
        <f>SUM(C25:C27)</f>
        <v>0</v>
      </c>
      <c r="E24" s="183">
        <f>SUM(E25:E27)</f>
        <v>0</v>
      </c>
      <c r="F24" s="183">
        <f t="shared" ref="F24" si="5">SUM(F25:F27)</f>
        <v>0</v>
      </c>
      <c r="G24" s="183">
        <f t="shared" ref="G24" si="6">SUM(G25:G27)</f>
        <v>0</v>
      </c>
      <c r="H24" s="183">
        <f t="shared" ref="H24" si="7">SUM(H25:H27)</f>
        <v>0</v>
      </c>
      <c r="I24" s="183">
        <f t="shared" ref="I24" si="8">SUM(I25:I27)</f>
        <v>0</v>
      </c>
      <c r="J24" s="183">
        <f t="shared" ref="J24" si="9">SUM(J25:J27)</f>
        <v>0</v>
      </c>
      <c r="K24" s="183">
        <f t="shared" ref="K24" si="10">SUM(K25:K27)</f>
        <v>0</v>
      </c>
      <c r="L24" s="183">
        <f t="shared" ref="L24" si="11">SUM(L25:L27)</f>
        <v>0</v>
      </c>
      <c r="M24" s="183">
        <f t="shared" ref="M24" si="12">SUM(M25:M27)</f>
        <v>0</v>
      </c>
      <c r="N24" s="183">
        <f t="shared" ref="N24" si="13">SUM(N25:N27)</f>
        <v>0</v>
      </c>
      <c r="O24" s="183">
        <f t="shared" ref="O24" si="14">SUM(O25:O27)</f>
        <v>0</v>
      </c>
      <c r="P24" s="183">
        <f t="shared" ref="P24" si="15">SUM(P25:P27)</f>
        <v>0</v>
      </c>
    </row>
    <row r="25" spans="1:16" ht="18" customHeight="1" x14ac:dyDescent="0.15">
      <c r="B25" s="167" t="s">
        <v>52</v>
      </c>
      <c r="C25" s="168">
        <f>'EF.3 Profit &amp; Loss'!D5</f>
        <v>0</v>
      </c>
      <c r="E25" s="216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</row>
    <row r="26" spans="1:16" ht="18" customHeight="1" x14ac:dyDescent="0.15">
      <c r="B26" s="169" t="s">
        <v>73</v>
      </c>
      <c r="C26" s="168">
        <f>'EF.3 Profit &amp; Loss'!D6</f>
        <v>0</v>
      </c>
      <c r="E26" s="216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  <c r="N26" s="217">
        <v>0</v>
      </c>
      <c r="O26" s="217">
        <v>0</v>
      </c>
      <c r="P26" s="217">
        <v>0</v>
      </c>
    </row>
    <row r="27" spans="1:16" ht="18" customHeight="1" thickBot="1" x14ac:dyDescent="0.2">
      <c r="B27" s="92" t="s">
        <v>54</v>
      </c>
      <c r="C27" s="181">
        <f>'EF.3 Profit &amp; Loss'!D7</f>
        <v>0</v>
      </c>
      <c r="E27" s="218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19">
        <v>0</v>
      </c>
      <c r="M27" s="219">
        <v>0</v>
      </c>
      <c r="N27" s="219">
        <v>0</v>
      </c>
      <c r="O27" s="219">
        <v>0</v>
      </c>
      <c r="P27" s="219">
        <v>0</v>
      </c>
    </row>
    <row r="28" spans="1:16" s="158" customFormat="1" ht="18" customHeight="1" thickBot="1" x14ac:dyDescent="0.2">
      <c r="A28" s="163"/>
      <c r="B28" s="164"/>
      <c r="C28" s="165"/>
    </row>
    <row r="29" spans="1:16" ht="18" customHeight="1" x14ac:dyDescent="0.15">
      <c r="A29" s="161" t="s">
        <v>2</v>
      </c>
      <c r="B29" s="93" t="s">
        <v>55</v>
      </c>
      <c r="C29" s="166">
        <f>SUM(C30:C32)</f>
        <v>0</v>
      </c>
      <c r="E29" s="170">
        <f>SUM(E30:E32)</f>
        <v>0</v>
      </c>
      <c r="F29" s="170">
        <f t="shared" ref="F29" si="16">SUM(F30:F32)</f>
        <v>0</v>
      </c>
      <c r="G29" s="170">
        <f t="shared" ref="G29" si="17">SUM(G30:G32)</f>
        <v>0</v>
      </c>
      <c r="H29" s="170">
        <f t="shared" ref="H29" si="18">SUM(H30:H32)</f>
        <v>0</v>
      </c>
      <c r="I29" s="170">
        <f t="shared" ref="I29" si="19">SUM(I30:I32)</f>
        <v>0</v>
      </c>
      <c r="J29" s="170">
        <f t="shared" ref="J29" si="20">SUM(J30:J32)</f>
        <v>0</v>
      </c>
      <c r="K29" s="170">
        <f t="shared" ref="K29" si="21">SUM(K30:K32)</f>
        <v>0</v>
      </c>
      <c r="L29" s="170">
        <f t="shared" ref="L29" si="22">SUM(L30:L32)</f>
        <v>0</v>
      </c>
      <c r="M29" s="170">
        <f t="shared" ref="M29" si="23">SUM(M30:M32)</f>
        <v>0</v>
      </c>
      <c r="N29" s="170">
        <f t="shared" ref="N29" si="24">SUM(N30:N32)</f>
        <v>0</v>
      </c>
      <c r="O29" s="170">
        <f t="shared" ref="O29" si="25">SUM(O30:O32)</f>
        <v>0</v>
      </c>
      <c r="P29" s="170">
        <f t="shared" ref="P29" si="26">SUM(P30:P32)</f>
        <v>0</v>
      </c>
    </row>
    <row r="30" spans="1:16" ht="18" customHeight="1" x14ac:dyDescent="0.15">
      <c r="B30" s="172" t="s">
        <v>57</v>
      </c>
      <c r="C30" s="173">
        <f>'EF.3 Profit &amp; Loss'!D9</f>
        <v>0</v>
      </c>
      <c r="E30" s="216">
        <v>0</v>
      </c>
      <c r="F30" s="216">
        <v>0</v>
      </c>
      <c r="G30" s="216">
        <v>0</v>
      </c>
      <c r="H30" s="216">
        <v>0</v>
      </c>
      <c r="I30" s="216">
        <v>0</v>
      </c>
      <c r="J30" s="216">
        <v>0</v>
      </c>
      <c r="K30" s="216">
        <v>0</v>
      </c>
      <c r="L30" s="216">
        <v>0</v>
      </c>
      <c r="M30" s="216">
        <v>0</v>
      </c>
      <c r="N30" s="216">
        <v>0</v>
      </c>
      <c r="O30" s="216">
        <v>0</v>
      </c>
      <c r="P30" s="216">
        <v>0</v>
      </c>
    </row>
    <row r="31" spans="1:16" ht="18" customHeight="1" x14ac:dyDescent="0.15">
      <c r="B31" s="172" t="s">
        <v>58</v>
      </c>
      <c r="C31" s="174">
        <f>'EF.3 Profit &amp; Loss'!D10</f>
        <v>0</v>
      </c>
      <c r="E31" s="216">
        <v>0</v>
      </c>
      <c r="F31" s="216">
        <v>0</v>
      </c>
      <c r="G31" s="216">
        <v>0</v>
      </c>
      <c r="H31" s="216">
        <v>0</v>
      </c>
      <c r="I31" s="216">
        <v>0</v>
      </c>
      <c r="J31" s="216">
        <v>0</v>
      </c>
      <c r="K31" s="216">
        <v>0</v>
      </c>
      <c r="L31" s="216">
        <v>0</v>
      </c>
      <c r="M31" s="216">
        <v>0</v>
      </c>
      <c r="N31" s="216">
        <v>0</v>
      </c>
      <c r="O31" s="216">
        <v>0</v>
      </c>
      <c r="P31" s="216">
        <v>0</v>
      </c>
    </row>
    <row r="32" spans="1:16" ht="18" customHeight="1" thickBot="1" x14ac:dyDescent="0.2">
      <c r="B32" s="92" t="s">
        <v>59</v>
      </c>
      <c r="C32" s="175">
        <f>'EF.3 Profit &amp; Loss'!D11</f>
        <v>0</v>
      </c>
      <c r="E32" s="216">
        <v>0</v>
      </c>
      <c r="F32" s="216">
        <v>0</v>
      </c>
      <c r="G32" s="216">
        <v>0</v>
      </c>
      <c r="H32" s="216">
        <v>0</v>
      </c>
      <c r="I32" s="216">
        <v>0</v>
      </c>
      <c r="J32" s="216">
        <v>0</v>
      </c>
      <c r="K32" s="216">
        <v>0</v>
      </c>
      <c r="L32" s="216">
        <v>0</v>
      </c>
      <c r="M32" s="216">
        <v>0</v>
      </c>
      <c r="N32" s="216">
        <v>0</v>
      </c>
      <c r="O32" s="216">
        <v>0</v>
      </c>
      <c r="P32" s="216">
        <v>0</v>
      </c>
    </row>
    <row r="33" spans="1:16" ht="18" customHeight="1" x14ac:dyDescent="0.15">
      <c r="A33" s="161" t="s">
        <v>96</v>
      </c>
      <c r="B33" s="162" t="s">
        <v>97</v>
      </c>
      <c r="C33" s="176">
        <f>'EF.3 Profit &amp; Loss'!D13</f>
        <v>0</v>
      </c>
      <c r="E33" s="220">
        <v>0</v>
      </c>
      <c r="F33" s="220">
        <v>0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</row>
    <row r="34" spans="1:16" ht="18" customHeight="1" x14ac:dyDescent="0.15">
      <c r="A34" s="161" t="s">
        <v>98</v>
      </c>
      <c r="B34" s="162" t="s">
        <v>63</v>
      </c>
      <c r="C34" s="176">
        <f>'EF.3 Profit &amp; Loss'!D15</f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216">
        <v>0</v>
      </c>
      <c r="O34" s="216">
        <v>0</v>
      </c>
      <c r="P34" s="216">
        <v>0</v>
      </c>
    </row>
    <row r="35" spans="1:16" ht="18" customHeight="1" x14ac:dyDescent="0.15">
      <c r="A35" s="161" t="s">
        <v>99</v>
      </c>
      <c r="B35" s="162" t="s">
        <v>100</v>
      </c>
      <c r="C35" s="176">
        <f>'EF.3 Profit &amp; Loss'!D17</f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216">
        <v>0</v>
      </c>
      <c r="P35" s="216">
        <v>0</v>
      </c>
    </row>
    <row r="36" spans="1:16" ht="18" customHeight="1" x14ac:dyDescent="0.15">
      <c r="A36" s="161" t="s">
        <v>101</v>
      </c>
      <c r="B36" s="162" t="s">
        <v>102</v>
      </c>
      <c r="C36" s="176">
        <f>'EF.3 Profit &amp; Loss'!B19</f>
        <v>0</v>
      </c>
      <c r="E36" s="216">
        <v>0</v>
      </c>
      <c r="F36" s="216">
        <v>0</v>
      </c>
      <c r="G36" s="216">
        <v>0</v>
      </c>
      <c r="H36" s="216">
        <v>0</v>
      </c>
      <c r="I36" s="216">
        <v>0</v>
      </c>
      <c r="J36" s="216">
        <v>0</v>
      </c>
      <c r="K36" s="216">
        <v>0</v>
      </c>
      <c r="L36" s="216">
        <v>0</v>
      </c>
      <c r="M36" s="216">
        <v>0</v>
      </c>
      <c r="N36" s="216">
        <v>0</v>
      </c>
      <c r="O36" s="216">
        <v>0</v>
      </c>
      <c r="P36" s="216">
        <v>0</v>
      </c>
    </row>
    <row r="37" spans="1:16" ht="18" customHeight="1" thickBot="1" x14ac:dyDescent="0.2">
      <c r="A37" s="161" t="s">
        <v>103</v>
      </c>
      <c r="B37" s="179" t="s">
        <v>104</v>
      </c>
      <c r="C37" s="180">
        <f>'EF.3 Profit &amp; Loss'!B21</f>
        <v>0</v>
      </c>
      <c r="E37" s="218">
        <v>0</v>
      </c>
      <c r="F37" s="218">
        <v>0</v>
      </c>
      <c r="G37" s="218">
        <v>0</v>
      </c>
      <c r="H37" s="218">
        <v>0</v>
      </c>
      <c r="I37" s="218">
        <v>0</v>
      </c>
      <c r="J37" s="218">
        <v>0</v>
      </c>
      <c r="K37" s="218">
        <v>0</v>
      </c>
      <c r="L37" s="218">
        <v>0</v>
      </c>
      <c r="M37" s="218">
        <v>0</v>
      </c>
      <c r="N37" s="218">
        <v>0</v>
      </c>
      <c r="O37" s="218">
        <v>0</v>
      </c>
      <c r="P37" s="218">
        <v>0</v>
      </c>
    </row>
    <row r="38" spans="1:16" ht="20" customHeight="1" thickBot="1" x14ac:dyDescent="0.2">
      <c r="B38" s="177" t="s">
        <v>105</v>
      </c>
      <c r="C38" s="178">
        <f>C29+SUM(C33:C37)</f>
        <v>0</v>
      </c>
      <c r="E38" s="183">
        <f>E29+SUM(E33:E37)</f>
        <v>0</v>
      </c>
      <c r="F38" s="183">
        <f t="shared" ref="F38" si="27">F29+SUM(F33:F37)</f>
        <v>0</v>
      </c>
      <c r="G38" s="183">
        <f t="shared" ref="G38" si="28">G29+SUM(G33:G37)</f>
        <v>0</v>
      </c>
      <c r="H38" s="183">
        <f t="shared" ref="H38" si="29">H29+SUM(H33:H37)</f>
        <v>0</v>
      </c>
      <c r="I38" s="183">
        <f t="shared" ref="I38" si="30">I29+SUM(I33:I37)</f>
        <v>0</v>
      </c>
      <c r="J38" s="183">
        <f t="shared" ref="J38" si="31">J29+SUM(J33:J37)</f>
        <v>0</v>
      </c>
      <c r="K38" s="183">
        <f t="shared" ref="K38" si="32">K29+SUM(K33:K37)</f>
        <v>0</v>
      </c>
      <c r="L38" s="183">
        <f t="shared" ref="L38" si="33">L29+SUM(L33:L37)</f>
        <v>0</v>
      </c>
      <c r="M38" s="183">
        <f t="shared" ref="M38" si="34">M29+SUM(M33:M37)</f>
        <v>0</v>
      </c>
      <c r="N38" s="183">
        <f t="shared" ref="N38" si="35">N29+SUM(N33:N37)</f>
        <v>0</v>
      </c>
      <c r="O38" s="183">
        <f t="shared" ref="O38" si="36">O29+SUM(O33:O37)</f>
        <v>0</v>
      </c>
      <c r="P38" s="183">
        <f t="shared" ref="P38" si="37">P29+SUM(P33:P37)</f>
        <v>0</v>
      </c>
    </row>
    <row r="40" spans="1:16" ht="20" customHeight="1" x14ac:dyDescent="0.15">
      <c r="B40" s="184" t="s">
        <v>106</v>
      </c>
      <c r="C40" s="185">
        <f>C24-C38</f>
        <v>0</v>
      </c>
      <c r="E40" s="189">
        <f>E24-E38</f>
        <v>0</v>
      </c>
      <c r="F40" s="189">
        <f t="shared" ref="F40:P40" si="38">F24-F38</f>
        <v>0</v>
      </c>
      <c r="G40" s="189">
        <f t="shared" si="38"/>
        <v>0</v>
      </c>
      <c r="H40" s="189">
        <f t="shared" si="38"/>
        <v>0</v>
      </c>
      <c r="I40" s="189">
        <f t="shared" si="38"/>
        <v>0</v>
      </c>
      <c r="J40" s="189">
        <f t="shared" si="38"/>
        <v>0</v>
      </c>
      <c r="K40" s="189">
        <f t="shared" si="38"/>
        <v>0</v>
      </c>
      <c r="L40" s="189">
        <f t="shared" si="38"/>
        <v>0</v>
      </c>
      <c r="M40" s="189">
        <f t="shared" si="38"/>
        <v>0</v>
      </c>
      <c r="N40" s="189">
        <f t="shared" si="38"/>
        <v>0</v>
      </c>
      <c r="O40" s="189">
        <f t="shared" si="38"/>
        <v>0</v>
      </c>
      <c r="P40" s="189">
        <f t="shared" si="38"/>
        <v>0</v>
      </c>
    </row>
    <row r="41" spans="1:16" ht="20" customHeight="1" x14ac:dyDescent="0.15">
      <c r="B41" s="187"/>
      <c r="C41" s="188" t="s">
        <v>108</v>
      </c>
      <c r="E41" s="221">
        <v>0</v>
      </c>
      <c r="F41" s="221">
        <v>0</v>
      </c>
      <c r="G41" s="221">
        <v>0</v>
      </c>
      <c r="H41" s="221">
        <v>0</v>
      </c>
      <c r="I41" s="221">
        <v>0</v>
      </c>
      <c r="J41" s="221">
        <v>0</v>
      </c>
      <c r="K41" s="221">
        <v>0</v>
      </c>
      <c r="L41" s="221">
        <v>0</v>
      </c>
      <c r="M41" s="221">
        <v>0</v>
      </c>
      <c r="N41" s="221">
        <v>0</v>
      </c>
      <c r="O41" s="221">
        <v>0</v>
      </c>
      <c r="P41" s="221">
        <v>0</v>
      </c>
    </row>
    <row r="42" spans="1:16" ht="20" customHeight="1" x14ac:dyDescent="0.15">
      <c r="B42" s="187"/>
      <c r="C42" s="186" t="s">
        <v>107</v>
      </c>
      <c r="E42" s="190">
        <f>E40+E41</f>
        <v>0</v>
      </c>
      <c r="F42" s="190">
        <f>F40+F41+E42</f>
        <v>0</v>
      </c>
      <c r="G42" s="190">
        <f>G40+G41+F42</f>
        <v>0</v>
      </c>
      <c r="H42" s="190">
        <f t="shared" ref="H42" si="39">H40+H41+G42</f>
        <v>0</v>
      </c>
      <c r="I42" s="190">
        <f t="shared" ref="I42" si="40">I40+I41+H42</f>
        <v>0</v>
      </c>
      <c r="J42" s="190">
        <f t="shared" ref="J42" si="41">J40+J41+I42</f>
        <v>0</v>
      </c>
      <c r="K42" s="190">
        <f t="shared" ref="K42" si="42">K40+K41+J42</f>
        <v>0</v>
      </c>
      <c r="L42" s="190">
        <f t="shared" ref="L42" si="43">L40+L41+K42</f>
        <v>0</v>
      </c>
      <c r="M42" s="190">
        <f t="shared" ref="M42" si="44">M40+M41+L42</f>
        <v>0</v>
      </c>
      <c r="N42" s="190">
        <f t="shared" ref="N42" si="45">N40+N41+M42</f>
        <v>0</v>
      </c>
      <c r="O42" s="190">
        <f t="shared" ref="O42" si="46">O40+O41+N42</f>
        <v>0</v>
      </c>
      <c r="P42" s="190">
        <f t="shared" ref="P42" si="47">P40+P41+O42</f>
        <v>0</v>
      </c>
    </row>
    <row r="43" spans="1:16" ht="28" customHeight="1" thickBot="1" x14ac:dyDescent="0.2">
      <c r="A43" s="192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</row>
    <row r="44" spans="1:16" ht="18" customHeight="1" thickBot="1" x14ac:dyDescent="0.2">
      <c r="B44" s="159" t="s">
        <v>12</v>
      </c>
      <c r="C44" s="194" t="s">
        <v>110</v>
      </c>
      <c r="E44" s="182" t="s">
        <v>84</v>
      </c>
      <c r="F44" s="182" t="s">
        <v>85</v>
      </c>
      <c r="G44" s="182" t="s">
        <v>86</v>
      </c>
      <c r="H44" s="182" t="s">
        <v>87</v>
      </c>
      <c r="I44" s="182" t="s">
        <v>88</v>
      </c>
      <c r="J44" s="182" t="s">
        <v>89</v>
      </c>
      <c r="K44" s="182" t="s">
        <v>90</v>
      </c>
      <c r="L44" s="182" t="s">
        <v>91</v>
      </c>
      <c r="M44" s="182" t="s">
        <v>92</v>
      </c>
      <c r="N44" s="182" t="s">
        <v>93</v>
      </c>
      <c r="O44" s="182" t="s">
        <v>94</v>
      </c>
      <c r="P44" s="182" t="s">
        <v>95</v>
      </c>
    </row>
    <row r="45" spans="1:16" ht="18" customHeight="1" x14ac:dyDescent="0.15">
      <c r="A45" s="161" t="s">
        <v>1</v>
      </c>
      <c r="B45" s="93" t="s">
        <v>51</v>
      </c>
      <c r="C45" s="166">
        <f>SUM(C46:C48)</f>
        <v>0</v>
      </c>
      <c r="E45" s="183">
        <f>SUM(E46:E48)</f>
        <v>0</v>
      </c>
      <c r="F45" s="183">
        <f t="shared" ref="F45" si="48">SUM(F46:F48)</f>
        <v>0</v>
      </c>
      <c r="G45" s="183">
        <f t="shared" ref="G45" si="49">SUM(G46:G48)</f>
        <v>0</v>
      </c>
      <c r="H45" s="183">
        <f t="shared" ref="H45" si="50">SUM(H46:H48)</f>
        <v>0</v>
      </c>
      <c r="I45" s="183">
        <f t="shared" ref="I45" si="51">SUM(I46:I48)</f>
        <v>0</v>
      </c>
      <c r="J45" s="183">
        <f t="shared" ref="J45" si="52">SUM(J46:J48)</f>
        <v>0</v>
      </c>
      <c r="K45" s="183">
        <f t="shared" ref="K45" si="53">SUM(K46:K48)</f>
        <v>0</v>
      </c>
      <c r="L45" s="183">
        <f t="shared" ref="L45" si="54">SUM(L46:L48)</f>
        <v>0</v>
      </c>
      <c r="M45" s="183">
        <f t="shared" ref="M45" si="55">SUM(M46:M48)</f>
        <v>0</v>
      </c>
      <c r="N45" s="183">
        <f t="shared" ref="N45" si="56">SUM(N46:N48)</f>
        <v>0</v>
      </c>
      <c r="O45" s="183">
        <f t="shared" ref="O45" si="57">SUM(O46:O48)</f>
        <v>0</v>
      </c>
      <c r="P45" s="183">
        <f t="shared" ref="P45" si="58">SUM(P46:P48)</f>
        <v>0</v>
      </c>
    </row>
    <row r="46" spans="1:16" ht="18" customHeight="1" x14ac:dyDescent="0.15">
      <c r="B46" s="167" t="s">
        <v>52</v>
      </c>
      <c r="C46" s="168">
        <f>'EF.3 Profit &amp; Loss'!F5</f>
        <v>0</v>
      </c>
      <c r="E46" s="216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7">
        <v>0</v>
      </c>
      <c r="O46" s="217">
        <v>0</v>
      </c>
      <c r="P46" s="217">
        <v>0</v>
      </c>
    </row>
    <row r="47" spans="1:16" ht="18" customHeight="1" x14ac:dyDescent="0.15">
      <c r="B47" s="169" t="s">
        <v>73</v>
      </c>
      <c r="C47" s="168">
        <f>'EF.3 Profit &amp; Loss'!F6</f>
        <v>0</v>
      </c>
      <c r="E47" s="216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  <c r="P47" s="217">
        <v>0</v>
      </c>
    </row>
    <row r="48" spans="1:16" ht="18" customHeight="1" thickBot="1" x14ac:dyDescent="0.2">
      <c r="B48" s="92" t="s">
        <v>54</v>
      </c>
      <c r="C48" s="181">
        <f>'EF.3 Profit &amp; Loss'!F7</f>
        <v>0</v>
      </c>
      <c r="E48" s="218">
        <v>0</v>
      </c>
      <c r="F48" s="219">
        <v>0</v>
      </c>
      <c r="G48" s="219">
        <v>0</v>
      </c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  <c r="N48" s="219">
        <v>0</v>
      </c>
      <c r="O48" s="219">
        <v>0</v>
      </c>
      <c r="P48" s="219">
        <v>0</v>
      </c>
    </row>
    <row r="49" spans="1:16" s="158" customFormat="1" ht="18" customHeight="1" thickBot="1" x14ac:dyDescent="0.2">
      <c r="A49" s="163"/>
      <c r="B49" s="164"/>
      <c r="C49" s="165"/>
    </row>
    <row r="50" spans="1:16" ht="18" customHeight="1" x14ac:dyDescent="0.15">
      <c r="A50" s="161" t="s">
        <v>2</v>
      </c>
      <c r="B50" s="93" t="s">
        <v>55</v>
      </c>
      <c r="C50" s="166">
        <f>SUM(C51:C53)</f>
        <v>0</v>
      </c>
      <c r="E50" s="170">
        <f>SUM(E51:E53)</f>
        <v>0</v>
      </c>
      <c r="F50" s="170">
        <f t="shared" ref="F50" si="59">SUM(F51:F53)</f>
        <v>0</v>
      </c>
      <c r="G50" s="170">
        <f t="shared" ref="G50" si="60">SUM(G51:G53)</f>
        <v>0</v>
      </c>
      <c r="H50" s="170">
        <f t="shared" ref="H50" si="61">SUM(H51:H53)</f>
        <v>0</v>
      </c>
      <c r="I50" s="170">
        <f t="shared" ref="I50" si="62">SUM(I51:I53)</f>
        <v>0</v>
      </c>
      <c r="J50" s="170">
        <f t="shared" ref="J50" si="63">SUM(J51:J53)</f>
        <v>0</v>
      </c>
      <c r="K50" s="170">
        <f t="shared" ref="K50" si="64">SUM(K51:K53)</f>
        <v>0</v>
      </c>
      <c r="L50" s="170">
        <f t="shared" ref="L50" si="65">SUM(L51:L53)</f>
        <v>0</v>
      </c>
      <c r="M50" s="170">
        <f t="shared" ref="M50" si="66">SUM(M51:M53)</f>
        <v>0</v>
      </c>
      <c r="N50" s="170">
        <f t="shared" ref="N50" si="67">SUM(N51:N53)</f>
        <v>0</v>
      </c>
      <c r="O50" s="170">
        <f t="shared" ref="O50" si="68">SUM(O51:O53)</f>
        <v>0</v>
      </c>
      <c r="P50" s="170">
        <f t="shared" ref="P50" si="69">SUM(P51:P53)</f>
        <v>0</v>
      </c>
    </row>
    <row r="51" spans="1:16" ht="18" customHeight="1" x14ac:dyDescent="0.15">
      <c r="B51" s="172" t="s">
        <v>57</v>
      </c>
      <c r="C51" s="173">
        <f>'EF.3 Profit &amp; Loss'!F9</f>
        <v>0</v>
      </c>
      <c r="E51" s="216">
        <v>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216">
        <v>0</v>
      </c>
      <c r="P51" s="216">
        <v>0</v>
      </c>
    </row>
    <row r="52" spans="1:16" ht="18" customHeight="1" x14ac:dyDescent="0.15">
      <c r="B52" s="172" t="s">
        <v>58</v>
      </c>
      <c r="C52" s="174">
        <f>'EF.3 Profit &amp; Loss'!F10</f>
        <v>0</v>
      </c>
      <c r="E52" s="216">
        <v>0</v>
      </c>
      <c r="F52" s="216">
        <v>0</v>
      </c>
      <c r="G52" s="216">
        <v>0</v>
      </c>
      <c r="H52" s="216">
        <v>0</v>
      </c>
      <c r="I52" s="216">
        <v>0</v>
      </c>
      <c r="J52" s="216">
        <v>0</v>
      </c>
      <c r="K52" s="216">
        <v>0</v>
      </c>
      <c r="L52" s="216">
        <v>0</v>
      </c>
      <c r="M52" s="216">
        <v>0</v>
      </c>
      <c r="N52" s="216">
        <v>0</v>
      </c>
      <c r="O52" s="216">
        <v>0</v>
      </c>
      <c r="P52" s="216">
        <v>0</v>
      </c>
    </row>
    <row r="53" spans="1:16" ht="18" customHeight="1" thickBot="1" x14ac:dyDescent="0.2">
      <c r="B53" s="92" t="s">
        <v>59</v>
      </c>
      <c r="C53" s="175">
        <f>'EF.3 Profit &amp; Loss'!F11</f>
        <v>0</v>
      </c>
      <c r="E53" s="216">
        <v>0</v>
      </c>
      <c r="F53" s="216">
        <v>0</v>
      </c>
      <c r="G53" s="216">
        <v>0</v>
      </c>
      <c r="H53" s="216">
        <v>0</v>
      </c>
      <c r="I53" s="216">
        <v>0</v>
      </c>
      <c r="J53" s="216">
        <v>0</v>
      </c>
      <c r="K53" s="216">
        <v>0</v>
      </c>
      <c r="L53" s="216">
        <v>0</v>
      </c>
      <c r="M53" s="216">
        <v>0</v>
      </c>
      <c r="N53" s="216">
        <v>0</v>
      </c>
      <c r="O53" s="216">
        <v>0</v>
      </c>
      <c r="P53" s="216">
        <v>0</v>
      </c>
    </row>
    <row r="54" spans="1:16" ht="18" customHeight="1" x14ac:dyDescent="0.15">
      <c r="A54" s="161" t="s">
        <v>96</v>
      </c>
      <c r="B54" s="162" t="s">
        <v>97</v>
      </c>
      <c r="C54" s="176">
        <f>'EF.3 Profit &amp; Loss'!F13</f>
        <v>0</v>
      </c>
      <c r="E54" s="220">
        <v>0</v>
      </c>
      <c r="F54" s="220">
        <v>0</v>
      </c>
      <c r="G54" s="220">
        <v>0</v>
      </c>
      <c r="H54" s="220">
        <v>0</v>
      </c>
      <c r="I54" s="220">
        <v>0</v>
      </c>
      <c r="J54" s="220">
        <v>0</v>
      </c>
      <c r="K54" s="220">
        <v>0</v>
      </c>
      <c r="L54" s="220">
        <v>0</v>
      </c>
      <c r="M54" s="220">
        <v>0</v>
      </c>
      <c r="N54" s="220">
        <v>0</v>
      </c>
      <c r="O54" s="220">
        <v>0</v>
      </c>
      <c r="P54" s="220">
        <v>0</v>
      </c>
    </row>
    <row r="55" spans="1:16" ht="18" customHeight="1" x14ac:dyDescent="0.15">
      <c r="A55" s="161" t="s">
        <v>98</v>
      </c>
      <c r="B55" s="162" t="s">
        <v>63</v>
      </c>
      <c r="C55" s="176">
        <f>'EF.3 Profit &amp; Loss'!F15</f>
        <v>0</v>
      </c>
      <c r="E55" s="216">
        <v>0</v>
      </c>
      <c r="F55" s="216">
        <v>0</v>
      </c>
      <c r="G55" s="216">
        <v>0</v>
      </c>
      <c r="H55" s="216">
        <v>0</v>
      </c>
      <c r="I55" s="216">
        <v>0</v>
      </c>
      <c r="J55" s="216">
        <v>0</v>
      </c>
      <c r="K55" s="216">
        <v>0</v>
      </c>
      <c r="L55" s="216">
        <v>0</v>
      </c>
      <c r="M55" s="216">
        <v>0</v>
      </c>
      <c r="N55" s="216">
        <v>0</v>
      </c>
      <c r="O55" s="216">
        <v>0</v>
      </c>
      <c r="P55" s="216">
        <v>0</v>
      </c>
    </row>
    <row r="56" spans="1:16" ht="18" customHeight="1" x14ac:dyDescent="0.15">
      <c r="A56" s="161" t="s">
        <v>99</v>
      </c>
      <c r="B56" s="162" t="s">
        <v>100</v>
      </c>
      <c r="C56" s="176">
        <f>'EF.3 Profit &amp; Loss'!F17</f>
        <v>0</v>
      </c>
      <c r="E56" s="216">
        <v>0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0</v>
      </c>
      <c r="N56" s="216">
        <v>0</v>
      </c>
      <c r="O56" s="216">
        <v>0</v>
      </c>
      <c r="P56" s="216">
        <v>0</v>
      </c>
    </row>
    <row r="57" spans="1:16" ht="18" customHeight="1" x14ac:dyDescent="0.15">
      <c r="A57" s="161" t="s">
        <v>101</v>
      </c>
      <c r="B57" s="162" t="s">
        <v>102</v>
      </c>
      <c r="C57" s="176">
        <f>'EF.3 Profit &amp; Loss'!F19</f>
        <v>0</v>
      </c>
      <c r="E57" s="216">
        <v>0</v>
      </c>
      <c r="F57" s="216">
        <v>0</v>
      </c>
      <c r="G57" s="216">
        <v>0</v>
      </c>
      <c r="H57" s="216">
        <v>0</v>
      </c>
      <c r="I57" s="216">
        <v>0</v>
      </c>
      <c r="J57" s="216">
        <v>0</v>
      </c>
      <c r="K57" s="216">
        <v>0</v>
      </c>
      <c r="L57" s="216">
        <v>0</v>
      </c>
      <c r="M57" s="216">
        <v>0</v>
      </c>
      <c r="N57" s="216">
        <v>0</v>
      </c>
      <c r="O57" s="216">
        <v>0</v>
      </c>
      <c r="P57" s="216">
        <v>0</v>
      </c>
    </row>
    <row r="58" spans="1:16" ht="18" customHeight="1" thickBot="1" x14ac:dyDescent="0.2">
      <c r="A58" s="161" t="s">
        <v>103</v>
      </c>
      <c r="B58" s="179" t="s">
        <v>104</v>
      </c>
      <c r="C58" s="180">
        <f>'EF.3 Profit &amp; Loss'!F21</f>
        <v>0</v>
      </c>
      <c r="E58" s="218">
        <v>0</v>
      </c>
      <c r="F58" s="218">
        <v>0</v>
      </c>
      <c r="G58" s="218">
        <v>0</v>
      </c>
      <c r="H58" s="218">
        <v>0</v>
      </c>
      <c r="I58" s="218">
        <v>0</v>
      </c>
      <c r="J58" s="218">
        <v>0</v>
      </c>
      <c r="K58" s="218">
        <v>0</v>
      </c>
      <c r="L58" s="218">
        <v>0</v>
      </c>
      <c r="M58" s="218">
        <v>0</v>
      </c>
      <c r="N58" s="218">
        <v>0</v>
      </c>
      <c r="O58" s="218">
        <v>0</v>
      </c>
      <c r="P58" s="218">
        <v>0</v>
      </c>
    </row>
    <row r="59" spans="1:16" ht="20" customHeight="1" thickBot="1" x14ac:dyDescent="0.2">
      <c r="B59" s="177" t="s">
        <v>105</v>
      </c>
      <c r="C59" s="178">
        <f>C50+SUM(C54:C58)</f>
        <v>0</v>
      </c>
      <c r="E59" s="183">
        <f>E50+SUM(E54:E58)</f>
        <v>0</v>
      </c>
      <c r="F59" s="183">
        <f t="shared" ref="F59" si="70">F50+SUM(F54:F58)</f>
        <v>0</v>
      </c>
      <c r="G59" s="183">
        <f t="shared" ref="G59" si="71">G50+SUM(G54:G58)</f>
        <v>0</v>
      </c>
      <c r="H59" s="183">
        <f t="shared" ref="H59" si="72">H50+SUM(H54:H58)</f>
        <v>0</v>
      </c>
      <c r="I59" s="183">
        <f t="shared" ref="I59" si="73">I50+SUM(I54:I58)</f>
        <v>0</v>
      </c>
      <c r="J59" s="183">
        <f t="shared" ref="J59" si="74">J50+SUM(J54:J58)</f>
        <v>0</v>
      </c>
      <c r="K59" s="183">
        <f t="shared" ref="K59" si="75">K50+SUM(K54:K58)</f>
        <v>0</v>
      </c>
      <c r="L59" s="183">
        <f t="shared" ref="L59" si="76">L50+SUM(L54:L58)</f>
        <v>0</v>
      </c>
      <c r="M59" s="183">
        <f t="shared" ref="M59" si="77">M50+SUM(M54:M58)</f>
        <v>0</v>
      </c>
      <c r="N59" s="183">
        <f t="shared" ref="N59" si="78">N50+SUM(N54:N58)</f>
        <v>0</v>
      </c>
      <c r="O59" s="183">
        <f t="shared" ref="O59" si="79">O50+SUM(O54:O58)</f>
        <v>0</v>
      </c>
      <c r="P59" s="183">
        <f t="shared" ref="P59" si="80">P50+SUM(P54:P58)</f>
        <v>0</v>
      </c>
    </row>
    <row r="61" spans="1:16" ht="20" customHeight="1" x14ac:dyDescent="0.15">
      <c r="B61" s="184" t="s">
        <v>106</v>
      </c>
      <c r="C61" s="185">
        <f>C45-C59</f>
        <v>0</v>
      </c>
      <c r="E61" s="189">
        <f>E45-E59</f>
        <v>0</v>
      </c>
      <c r="F61" s="189">
        <f t="shared" ref="F61:P61" si="81">F45-F59</f>
        <v>0</v>
      </c>
      <c r="G61" s="189">
        <f t="shared" si="81"/>
        <v>0</v>
      </c>
      <c r="H61" s="189">
        <f t="shared" si="81"/>
        <v>0</v>
      </c>
      <c r="I61" s="189">
        <f t="shared" si="81"/>
        <v>0</v>
      </c>
      <c r="J61" s="189">
        <f t="shared" si="81"/>
        <v>0</v>
      </c>
      <c r="K61" s="189">
        <f t="shared" si="81"/>
        <v>0</v>
      </c>
      <c r="L61" s="189">
        <f t="shared" si="81"/>
        <v>0</v>
      </c>
      <c r="M61" s="189">
        <f t="shared" si="81"/>
        <v>0</v>
      </c>
      <c r="N61" s="189">
        <f t="shared" si="81"/>
        <v>0</v>
      </c>
      <c r="O61" s="189">
        <f t="shared" si="81"/>
        <v>0</v>
      </c>
      <c r="P61" s="189">
        <f t="shared" si="81"/>
        <v>0</v>
      </c>
    </row>
    <row r="62" spans="1:16" ht="20" customHeight="1" x14ac:dyDescent="0.15">
      <c r="B62" s="187"/>
      <c r="C62" s="188" t="s">
        <v>108</v>
      </c>
      <c r="E62" s="221">
        <v>0</v>
      </c>
      <c r="F62" s="221">
        <v>0</v>
      </c>
      <c r="G62" s="221">
        <v>0</v>
      </c>
      <c r="H62" s="221">
        <v>0</v>
      </c>
      <c r="I62" s="221">
        <v>0</v>
      </c>
      <c r="J62" s="221">
        <v>0</v>
      </c>
      <c r="K62" s="221">
        <v>0</v>
      </c>
      <c r="L62" s="221">
        <v>0</v>
      </c>
      <c r="M62" s="221">
        <v>0</v>
      </c>
      <c r="N62" s="221">
        <v>0</v>
      </c>
      <c r="O62" s="221">
        <v>0</v>
      </c>
      <c r="P62" s="221">
        <v>0</v>
      </c>
    </row>
    <row r="63" spans="1:16" ht="20" customHeight="1" x14ac:dyDescent="0.15">
      <c r="B63" s="187"/>
      <c r="C63" s="186" t="s">
        <v>107</v>
      </c>
      <c r="E63" s="190">
        <f>E61+E62</f>
        <v>0</v>
      </c>
      <c r="F63" s="190">
        <f>F61+F62+E63</f>
        <v>0</v>
      </c>
      <c r="G63" s="190">
        <f>G61+G62+F63</f>
        <v>0</v>
      </c>
      <c r="H63" s="190">
        <f t="shared" ref="H63" si="82">H61+H62+G63</f>
        <v>0</v>
      </c>
      <c r="I63" s="190">
        <f t="shared" ref="I63" si="83">I61+I62+H63</f>
        <v>0</v>
      </c>
      <c r="J63" s="190">
        <f t="shared" ref="J63" si="84">J61+J62+I63</f>
        <v>0</v>
      </c>
      <c r="K63" s="190">
        <f t="shared" ref="K63" si="85">K61+K62+J63</f>
        <v>0</v>
      </c>
      <c r="L63" s="190">
        <f t="shared" ref="L63" si="86">L61+L62+K63</f>
        <v>0</v>
      </c>
      <c r="M63" s="190">
        <f t="shared" ref="M63" si="87">M61+M62+L63</f>
        <v>0</v>
      </c>
      <c r="N63" s="190">
        <f t="shared" ref="N63" si="88">N61+N62+M63</f>
        <v>0</v>
      </c>
      <c r="O63" s="190">
        <f t="shared" ref="O63" si="89">O61+O62+N63</f>
        <v>0</v>
      </c>
      <c r="P63" s="190">
        <f t="shared" ref="P63" si="90">P61+P62+O63</f>
        <v>0</v>
      </c>
    </row>
  </sheetData>
  <sheetProtection password="BF20" sheet="1" objects="1" scenarios="1"/>
  <phoneticPr fontId="69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EF.1 Costs structure</vt:lpstr>
      <vt:lpstr>EF.2 Revenue streams</vt:lpstr>
      <vt:lpstr>EF.3 Profit &amp; Loss</vt:lpstr>
      <vt:lpstr>EF.4 Synthetic cash 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2013-09-19T10:38:59Z</cp:lastPrinted>
  <dcterms:created xsi:type="dcterms:W3CDTF">2013-07-02T07:55:21Z</dcterms:created>
  <dcterms:modified xsi:type="dcterms:W3CDTF">2020-11-09T16:34:57Z</dcterms:modified>
</cp:coreProperties>
</file>